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68" yWindow="0" windowWidth="15480" windowHeight="11640"/>
  </bookViews>
  <sheets>
    <sheet name="Total Semestre" sheetId="8" r:id="rId1"/>
    <sheet name="Asignatura 1" sheetId="7" r:id="rId2"/>
    <sheet name="Asignatura 2" sheetId="6" r:id="rId3"/>
    <sheet name="Asignatura 3" sheetId="5" r:id="rId4"/>
    <sheet name="Asignatura 4" sheetId="4" r:id="rId5"/>
    <sheet name="Asignatura 5" sheetId="1" r:id="rId6"/>
  </sheets>
  <calcPr calcId="145621" concurrentCalc="0"/>
</workbook>
</file>

<file path=xl/calcChain.xml><?xml version="1.0" encoding="utf-8"?>
<calcChain xmlns="http://schemas.openxmlformats.org/spreadsheetml/2006/main">
  <c r="I41" i="4" l="1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40" i="7"/>
  <c r="I39" i="7"/>
  <c r="I38" i="7"/>
  <c r="I37" i="7"/>
  <c r="I36" i="7"/>
  <c r="I35" i="7"/>
  <c r="I34" i="7"/>
  <c r="I33" i="7"/>
  <c r="I32" i="7"/>
  <c r="I30" i="7"/>
  <c r="I29" i="7"/>
  <c r="I28" i="7"/>
  <c r="I27" i="7"/>
  <c r="I26" i="7"/>
  <c r="F42" i="5"/>
  <c r="G42" i="5"/>
  <c r="H42" i="5"/>
  <c r="I42" i="5"/>
  <c r="E42" i="5"/>
  <c r="H42" i="6"/>
  <c r="G42" i="6"/>
  <c r="F42" i="6"/>
  <c r="E42" i="6"/>
  <c r="I42" i="6"/>
  <c r="H42" i="1"/>
  <c r="G42" i="1"/>
  <c r="F42" i="1"/>
  <c r="E42" i="1"/>
  <c r="I42" i="1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E34" i="8"/>
  <c r="I34" i="8"/>
  <c r="F35" i="8"/>
  <c r="G35" i="8"/>
  <c r="H35" i="8"/>
  <c r="F36" i="8"/>
  <c r="G36" i="8"/>
  <c r="H36" i="8"/>
  <c r="E36" i="8"/>
  <c r="I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E27" i="8"/>
  <c r="E28" i="8"/>
  <c r="E29" i="8"/>
  <c r="E30" i="8"/>
  <c r="E31" i="8"/>
  <c r="E32" i="8"/>
  <c r="E33" i="8"/>
  <c r="E35" i="8"/>
  <c r="E37" i="8"/>
  <c r="E38" i="8"/>
  <c r="E39" i="8"/>
  <c r="E40" i="8"/>
  <c r="E41" i="8"/>
  <c r="E26" i="8"/>
  <c r="H42" i="7"/>
  <c r="G42" i="7"/>
  <c r="F42" i="7"/>
  <c r="E42" i="7"/>
  <c r="I42" i="7"/>
  <c r="H42" i="4"/>
  <c r="G42" i="4"/>
  <c r="F42" i="4"/>
  <c r="E42" i="4"/>
  <c r="I42" i="4"/>
  <c r="I28" i="8"/>
  <c r="I26" i="8"/>
  <c r="I32" i="8"/>
  <c r="E42" i="8"/>
  <c r="I41" i="8"/>
  <c r="I33" i="8"/>
  <c r="F42" i="8"/>
  <c r="I40" i="8"/>
  <c r="I37" i="8"/>
  <c r="H42" i="8"/>
  <c r="I29" i="8"/>
  <c r="I38" i="8"/>
  <c r="I39" i="8"/>
  <c r="I35" i="8"/>
  <c r="I31" i="8"/>
  <c r="G42" i="8"/>
  <c r="I30" i="8"/>
  <c r="I27" i="8"/>
  <c r="I42" i="8"/>
</calcChain>
</file>

<file path=xl/sharedStrings.xml><?xml version="1.0" encoding="utf-8"?>
<sst xmlns="http://schemas.openxmlformats.org/spreadsheetml/2006/main" count="363" uniqueCount="125">
  <si>
    <t>Curso</t>
  </si>
  <si>
    <t>1º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</si>
  <si>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</si>
  <si>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</si>
  <si>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</si>
  <si>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</si>
  <si>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</si>
  <si>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</si>
  <si>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</si>
  <si>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</si>
  <si>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</si>
  <si>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</si>
  <si>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</si>
  <si>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</si>
  <si>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(4) La designación de los temas debe coincidir con lo indicado en el plan docente.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</si>
  <si>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</si>
  <si>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</si>
  <si>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</si>
  <si>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</si>
  <si>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</si>
  <si>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</si>
  <si>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</si>
  <si>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</si>
  <si>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</si>
  <si>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</si>
  <si>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Asignaturas obligatorias del Semestre: ….(2)</t>
  </si>
  <si>
    <t>Semestre</t>
  </si>
  <si>
    <t>PROCESO DE COORDINACIÓN DE ENSEÑANZAS DE LA FACULTAD DE CIENCIAS DE LA UEX    (P/CL009_FC)</t>
  </si>
  <si>
    <t>1 (11/09 a 17/09)</t>
  </si>
  <si>
    <t>2 (18/09 a 24/09)</t>
  </si>
  <si>
    <t>3 (25/09 a 01/10)</t>
  </si>
  <si>
    <t>4 (02/10 a 08/10)</t>
  </si>
  <si>
    <t>5 (09/10 a 15/10)</t>
  </si>
  <si>
    <t>6 (16/10 a 22/10)</t>
  </si>
  <si>
    <t>7 (23/10 a 29/10)</t>
  </si>
  <si>
    <t>8 (30/10 a 05/11)</t>
  </si>
  <si>
    <t>9 (06/11 a 12/11)</t>
  </si>
  <si>
    <t>10 (13/11 a 19/11)</t>
  </si>
  <si>
    <t>11 (20/11 a 26/11)</t>
  </si>
  <si>
    <t>12 (27/11 a 03/12)</t>
  </si>
  <si>
    <t>13 (04/12 a 10/12)</t>
  </si>
  <si>
    <t>14 (11/12 a 17/12)</t>
  </si>
  <si>
    <t>15 (18/12 a 22/12)</t>
  </si>
  <si>
    <t>Ex (10/01 a 30/01)</t>
  </si>
  <si>
    <t>jueves 12/10 Festivo</t>
  </si>
  <si>
    <t>miércoles 1/11 Festivo</t>
  </si>
  <si>
    <t>viernes 17/11 San Alberto</t>
  </si>
  <si>
    <t>miércoles y viernes 06 y 08/12 Festivo</t>
  </si>
  <si>
    <t>Vacac:23/12 al 05/01</t>
  </si>
  <si>
    <t>Viernes 26/01 Sto Tomás</t>
  </si>
  <si>
    <t>Título: Grado en Enología</t>
  </si>
  <si>
    <t>Asignatura: PLAGAS Y EFERMEDADES DE LA VID. PROTECCIÓN INTEGRAL DEL VIÑEDO</t>
  </si>
  <si>
    <t>Equipo docente: JOSÉ LUIS LLERENA RUIZ (coordinador)/Mª CARMEN ÁLAVEREZ TINAUT (1)</t>
  </si>
  <si>
    <r>
      <t xml:space="preserve">Código:        </t>
    </r>
    <r>
      <rPr>
        <sz val="12"/>
        <color indexed="8"/>
        <rFont val="Arial Narrow"/>
      </rPr>
      <t>P/CL009_D008_ENO</t>
    </r>
  </si>
  <si>
    <r>
      <t xml:space="preserve">Asunto: </t>
    </r>
    <r>
      <rPr>
        <sz val="12"/>
        <color indexed="8"/>
        <rFont val="Arial Narrow"/>
      </rPr>
      <t>Agenda de Semestre Curso 2017-18             Semestre 5</t>
    </r>
  </si>
  <si>
    <t>Entrega cuadernillo de prácticas</t>
  </si>
  <si>
    <t>1_2</t>
  </si>
  <si>
    <t>2_3</t>
  </si>
  <si>
    <t>6_7</t>
  </si>
  <si>
    <r>
      <t xml:space="preserve">Asunto: </t>
    </r>
    <r>
      <rPr>
        <sz val="12"/>
        <color indexed="8"/>
        <rFont val="Arial Narrow"/>
      </rPr>
      <t>Agenda de Semestre Curso 2017-18            Semestre 5</t>
    </r>
  </si>
  <si>
    <t>Asignatura: Análisis Instrumental</t>
  </si>
  <si>
    <t>Equipo docente: Teresa Galeano Díaz (coordinadora), María Isabel Acedo Valenzuela; María Isabel Rodríguez Cáceres; Agustina Guiberteau Cabanillas</t>
  </si>
  <si>
    <t>Parcial/Examen prácticas</t>
  </si>
  <si>
    <t>Parcial</t>
  </si>
  <si>
    <t>Tema 1</t>
  </si>
  <si>
    <t>Temas1-2</t>
  </si>
  <si>
    <t>Tema 3</t>
  </si>
  <si>
    <t>Temas 3</t>
  </si>
  <si>
    <t>Tema 4</t>
  </si>
  <si>
    <t>Tema 5</t>
  </si>
  <si>
    <t>Temas 5-6</t>
  </si>
  <si>
    <t>Temas 6-7</t>
  </si>
  <si>
    <t>Temas 7</t>
  </si>
  <si>
    <t>Temas 7-8</t>
  </si>
  <si>
    <t>Tema 8</t>
  </si>
  <si>
    <t>Temas 9</t>
  </si>
  <si>
    <t>Tema 9</t>
  </si>
  <si>
    <t>Tema 10</t>
  </si>
  <si>
    <t>preparación examen final</t>
  </si>
  <si>
    <t>Equipo docente: Fernando Henao Davila, Maria del Carmen Pinto Corraliza y Pedro Macias Laso (coordinador)</t>
  </si>
  <si>
    <t>Asignatura: BIOQUÍMICA ENOLÓGICA</t>
  </si>
  <si>
    <t>Presentación , T1</t>
  </si>
  <si>
    <t>T1,T2</t>
  </si>
  <si>
    <t>T2,T3</t>
  </si>
  <si>
    <t>T3,T4</t>
  </si>
  <si>
    <t>T4,T5</t>
  </si>
  <si>
    <t>T5,T6</t>
  </si>
  <si>
    <t>T6,T7</t>
  </si>
  <si>
    <t>T7,T8</t>
  </si>
  <si>
    <t>T8</t>
  </si>
  <si>
    <t>T9</t>
  </si>
  <si>
    <t>T10</t>
  </si>
  <si>
    <t>T10,T11</t>
  </si>
  <si>
    <t>T12</t>
  </si>
  <si>
    <t>T13</t>
  </si>
  <si>
    <t>T14</t>
  </si>
  <si>
    <t>Asignatura: TECNOLOGÍA ENOLÓGICA</t>
  </si>
  <si>
    <t>Equipo docente: Mª Paz García de Tiedra (coordinadora) y Julia Marín Expósito (1)</t>
  </si>
  <si>
    <t>Parcial (T1-T6)</t>
  </si>
  <si>
    <t>Entrega actividades</t>
  </si>
  <si>
    <t>Final</t>
  </si>
  <si>
    <t>T4</t>
  </si>
  <si>
    <t>T5</t>
  </si>
  <si>
    <t>T6</t>
  </si>
  <si>
    <t>T7</t>
  </si>
  <si>
    <t>T8,T9</t>
  </si>
  <si>
    <t>T9,T10</t>
  </si>
  <si>
    <t>T11,T12</t>
  </si>
  <si>
    <t>Todos</t>
  </si>
  <si>
    <t>Asignatura: MICROBIOLOGÍA ENOLÓGICA</t>
  </si>
  <si>
    <t>Equipo docente: Manuel Rámírez Fernández</t>
  </si>
  <si>
    <t>Examen Final Entrega Actividades</t>
  </si>
  <si>
    <t>T1</t>
  </si>
  <si>
    <t>T1, T2</t>
  </si>
  <si>
    <t>T2, T3</t>
  </si>
  <si>
    <t>T3, T4</t>
  </si>
  <si>
    <t>T4, T5</t>
  </si>
  <si>
    <t>T5, T6</t>
  </si>
  <si>
    <t>T6, T7</t>
  </si>
  <si>
    <t>T7, T8</t>
  </si>
  <si>
    <t>T8, T9</t>
  </si>
  <si>
    <t>T9, T10</t>
  </si>
  <si>
    <t>T10, T11</t>
  </si>
  <si>
    <t>T11</t>
  </si>
  <si>
    <t>SEMESTRE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</si>
</sst>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</font>
    <font>
      <sz val="8"/>
      <name val="Arial Narrow"/>
    </font>
    <font>
      <sz val="10"/>
      <color indexed="8"/>
      <name val="Arial Narrow"/>
    </font>
    <font>
      <sz val="9"/>
      <color indexed="8"/>
      <name val="Arial Narrow"/>
    </font>
    <font>
      <sz val="9"/>
      <name val="Arial Narrow"/>
    </font>
    <font>
      <b/>
      <sz val="9"/>
      <name val="Arial Narrow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</font>
    <font>
      <sz val="11"/>
      <color theme="1"/>
      <name val="Arial Narrow"/>
    </font>
    <font>
      <sz val="8"/>
      <color rgb="FF000000"/>
      <name val="Arial Narrow"/>
      <family val="2"/>
    </font>
    <font>
      <sz val="13"/>
      <color theme="1"/>
      <name val="Arial Narrow"/>
    </font>
    <font>
      <sz val="7"/>
      <color rgb="FF000000"/>
      <name val="Arial Narrow"/>
      <family val="2"/>
    </font>
    <font>
      <sz val="9"/>
      <color theme="1"/>
      <name val="Tahoma"/>
      <family val="2"/>
    </font>
    <font>
      <sz val="7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quotePrefix="1" applyFont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0" fillId="0" borderId="0" xfId="0" applyFill="1"/>
    <xf numFmtId="0" fontId="14" fillId="0" borderId="1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top" wrapText="1"/>
    </xf>
    <xf numFmtId="0" fontId="14" fillId="0" borderId="3" xfId="0" applyFont="1" applyBorder="1" applyAlignment="1">
      <alignment horizontal="justify" vertical="top" wrapText="1"/>
    </xf>
    <xf numFmtId="0" fontId="15" fillId="0" borderId="3" xfId="0" applyFont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6" fillId="4" borderId="3" xfId="0" applyFont="1" applyFill="1" applyBorder="1" applyAlignment="1">
      <alignment horizontal="justify" vertical="top" wrapText="1"/>
    </xf>
    <xf numFmtId="0" fontId="16" fillId="0" borderId="0" xfId="0" applyFont="1"/>
    <xf numFmtId="0" fontId="15" fillId="0" borderId="3" xfId="0" applyFont="1" applyBorder="1" applyAlignment="1">
      <alignment horizontal="center" vertical="top" wrapText="1"/>
    </xf>
    <xf numFmtId="0" fontId="0" fillId="0" borderId="0" xfId="0" applyBorder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9" fillId="0" borderId="2" xfId="0" applyFont="1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10" fillId="0" borderId="0" xfId="0" applyFont="1"/>
    <xf numFmtId="0" fontId="10" fillId="0" borderId="5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justify" vertical="top" wrapText="1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13" fillId="0" borderId="3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top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center" wrapText="1"/>
    </xf>
    <xf numFmtId="0" fontId="0" fillId="0" borderId="21" xfId="0" applyBorder="1"/>
    <xf numFmtId="0" fontId="14" fillId="0" borderId="2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287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6025" y="2257425"/>
          <a:ext cx="1895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10</xdr:row>
      <xdr:rowOff>333375</xdr:rowOff>
    </xdr:from>
    <xdr:to>
      <xdr:col>5</xdr:col>
      <xdr:colOff>600075</xdr:colOff>
      <xdr:row>11</xdr:row>
      <xdr:rowOff>295275</xdr:rowOff>
    </xdr:to>
    <xdr:pic>
      <xdr:nvPicPr>
        <xdr:cNvPr id="1028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43175" y="224790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257175</xdr:colOff>
      <xdr:row>10</xdr:row>
      <xdr:rowOff>161925</xdr:rowOff>
    </xdr:from>
    <xdr:to>
      <xdr:col>11</xdr:col>
      <xdr:colOff>600075</xdr:colOff>
      <xdr:row>11</xdr:row>
      <xdr:rowOff>571500</xdr:rowOff>
    </xdr:to>
    <xdr:pic>
      <xdr:nvPicPr>
        <xdr:cNvPr id="1028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2076450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352425</xdr:rowOff>
    </xdr:to>
    <xdr:pic>
      <xdr:nvPicPr>
        <xdr:cNvPr id="515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2225" y="230505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10</xdr:row>
      <xdr:rowOff>161925</xdr:rowOff>
    </xdr:from>
    <xdr:to>
      <xdr:col>11</xdr:col>
      <xdr:colOff>485775</xdr:colOff>
      <xdr:row>11</xdr:row>
      <xdr:rowOff>571500</xdr:rowOff>
    </xdr:to>
    <xdr:pic>
      <xdr:nvPicPr>
        <xdr:cNvPr id="515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91450" y="2076450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2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9850" y="2257425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209550</xdr:colOff>
      <xdr:row>10</xdr:row>
      <xdr:rowOff>200025</xdr:rowOff>
    </xdr:from>
    <xdr:to>
      <xdr:col>11</xdr:col>
      <xdr:colOff>552450</xdr:colOff>
      <xdr:row>11</xdr:row>
      <xdr:rowOff>609600</xdr:rowOff>
    </xdr:to>
    <xdr:pic>
      <xdr:nvPicPr>
        <xdr:cNvPr id="412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2114550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371475</xdr:rowOff>
    </xdr:from>
    <xdr:to>
      <xdr:col>5</xdr:col>
      <xdr:colOff>638175</xdr:colOff>
      <xdr:row>11</xdr:row>
      <xdr:rowOff>333375</xdr:rowOff>
    </xdr:to>
    <xdr:pic>
      <xdr:nvPicPr>
        <xdr:cNvPr id="310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2286000"/>
          <a:ext cx="1885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180975</xdr:colOff>
      <xdr:row>10</xdr:row>
      <xdr:rowOff>200025</xdr:rowOff>
    </xdr:from>
    <xdr:to>
      <xdr:col>11</xdr:col>
      <xdr:colOff>523875</xdr:colOff>
      <xdr:row>11</xdr:row>
      <xdr:rowOff>609600</xdr:rowOff>
    </xdr:to>
    <xdr:pic>
      <xdr:nvPicPr>
        <xdr:cNvPr id="310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9550" y="2114550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571500</xdr:colOff>
      <xdr:row>11</xdr:row>
      <xdr:rowOff>333375</xdr:rowOff>
    </xdr:to>
    <xdr:pic>
      <xdr:nvPicPr>
        <xdr:cNvPr id="2080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4125" y="2286000"/>
          <a:ext cx="1885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504825</xdr:rowOff>
    </xdr:to>
    <xdr:pic>
      <xdr:nvPicPr>
        <xdr:cNvPr id="208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2019300"/>
          <a:ext cx="11049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059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106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abSelected="1" topLeftCell="C11" zoomScaleNormal="100" workbookViewId="0">
      <selection activeCell="N28" sqref="N28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6.44140625" customWidth="1"/>
  </cols>
  <sheetData>
    <row r="10" spans="4:12" ht="15" thickBot="1" x14ac:dyDescent="0.35">
      <c r="D10" s="16"/>
      <c r="E10" s="16"/>
      <c r="F10" s="16"/>
      <c r="G10" s="16"/>
      <c r="H10" s="16"/>
      <c r="I10" s="16"/>
      <c r="J10" s="16"/>
      <c r="K10" s="16"/>
      <c r="L10" s="16"/>
    </row>
    <row r="11" spans="4:12" ht="57" customHeight="1" thickTop="1" x14ac:dyDescent="0.3">
      <c r="D11" s="66"/>
      <c r="E11" s="67"/>
      <c r="F11" s="67"/>
      <c r="G11" s="70" t="s">
        <v>27</v>
      </c>
      <c r="H11" s="70"/>
      <c r="I11" s="70"/>
      <c r="J11" s="70"/>
      <c r="K11" s="67"/>
      <c r="L11" s="71"/>
    </row>
    <row r="12" spans="4:12" ht="57" customHeight="1" thickBot="1" x14ac:dyDescent="0.35">
      <c r="D12" s="68"/>
      <c r="E12" s="69"/>
      <c r="F12" s="69"/>
      <c r="G12" s="73" t="s">
        <v>59</v>
      </c>
      <c r="H12" s="73"/>
      <c r="I12" s="73" t="s">
        <v>53</v>
      </c>
      <c r="J12" s="73"/>
      <c r="K12" s="69"/>
      <c r="L12" s="72"/>
    </row>
    <row r="13" spans="4:12" ht="16.2" thickTop="1" x14ac:dyDescent="0.3">
      <c r="G13" s="17"/>
      <c r="H13" s="17"/>
      <c r="I13" s="18"/>
    </row>
    <row r="16" spans="4:12" x14ac:dyDescent="0.3">
      <c r="D16" s="14" t="s">
        <v>22</v>
      </c>
    </row>
    <row r="17" spans="4:13" x14ac:dyDescent="0.3">
      <c r="D17" s="14" t="s">
        <v>20</v>
      </c>
    </row>
    <row r="18" spans="4:13" x14ac:dyDescent="0.3">
      <c r="D18" s="14" t="s">
        <v>21</v>
      </c>
    </row>
    <row r="19" spans="4:13" ht="15" thickBot="1" x14ac:dyDescent="0.35"/>
    <row r="20" spans="4:13" ht="15" thickBot="1" x14ac:dyDescent="0.35">
      <c r="D20" s="42" t="s">
        <v>50</v>
      </c>
      <c r="E20" s="43"/>
      <c r="F20" s="43"/>
      <c r="G20" s="43"/>
      <c r="H20" s="43"/>
      <c r="I20" s="43"/>
      <c r="J20" s="43"/>
      <c r="K20" s="43"/>
      <c r="L20" s="44"/>
    </row>
    <row r="21" spans="4:13" ht="15" thickBot="1" x14ac:dyDescent="0.35">
      <c r="D21" s="45" t="s">
        <v>124</v>
      </c>
      <c r="E21" s="46"/>
      <c r="F21" s="46"/>
      <c r="G21" s="46"/>
      <c r="H21" s="46"/>
      <c r="I21" s="46"/>
      <c r="J21" s="46"/>
      <c r="K21" s="46"/>
      <c r="L21" s="47"/>
    </row>
    <row r="22" spans="4:13" ht="15" thickBot="1" x14ac:dyDescent="0.35">
      <c r="D22" s="45" t="s">
        <v>25</v>
      </c>
      <c r="E22" s="46"/>
      <c r="F22" s="46"/>
      <c r="G22" s="46"/>
      <c r="H22" s="46"/>
      <c r="I22" s="46"/>
      <c r="J22" s="46"/>
      <c r="K22" s="46"/>
      <c r="L22" s="47"/>
    </row>
    <row r="23" spans="4:13" ht="15" thickBot="1" x14ac:dyDescent="0.35">
      <c r="D23" s="48" t="s">
        <v>0</v>
      </c>
      <c r="E23" s="49"/>
      <c r="F23" s="48"/>
      <c r="G23" s="49"/>
      <c r="H23" s="48" t="s">
        <v>26</v>
      </c>
      <c r="I23" s="50"/>
      <c r="J23" s="49"/>
      <c r="K23" s="48" t="s">
        <v>1</v>
      </c>
      <c r="L23" s="49"/>
    </row>
    <row r="24" spans="4:13" ht="14.1" customHeight="1" x14ac:dyDescent="0.3">
      <c r="D24" s="64" t="s">
        <v>2</v>
      </c>
      <c r="E24" s="54" t="s">
        <v>3</v>
      </c>
      <c r="F24" s="54" t="s">
        <v>4</v>
      </c>
      <c r="G24" s="54" t="s">
        <v>5</v>
      </c>
      <c r="H24" s="54" t="s">
        <v>6</v>
      </c>
      <c r="I24" s="24" t="s">
        <v>7</v>
      </c>
      <c r="J24" s="24" t="s">
        <v>8</v>
      </c>
      <c r="K24" s="24" t="s">
        <v>9</v>
      </c>
      <c r="L24" s="62" t="s">
        <v>10</v>
      </c>
      <c r="M24" s="21"/>
    </row>
    <row r="25" spans="4:13" ht="15" thickBot="1" x14ac:dyDescent="0.35">
      <c r="D25" s="65"/>
      <c r="E25" s="55"/>
      <c r="F25" s="55"/>
      <c r="G25" s="55"/>
      <c r="H25" s="55"/>
      <c r="I25" s="25">
        <v>-2</v>
      </c>
      <c r="J25" s="25">
        <v>-3</v>
      </c>
      <c r="K25" s="25">
        <v>-4</v>
      </c>
      <c r="L25" s="63"/>
      <c r="M25" s="21"/>
    </row>
    <row r="26" spans="4:13" ht="15" thickBot="1" x14ac:dyDescent="0.35">
      <c r="D26" s="2" t="s">
        <v>28</v>
      </c>
      <c r="E26" s="12">
        <f>+'Asignatura 1'!E26+'Asignatura 2'!E26+'Asignatura 3'!E26+'Asignatura 4'!E26+'Asignatura 5'!E26</f>
        <v>15</v>
      </c>
      <c r="F26" s="12">
        <f>+'Asignatura 1'!F26+'Asignatura 2'!F26+'Asignatura 3'!F26+'Asignatura 4'!F26+'Asignatura 5'!F26</f>
        <v>0</v>
      </c>
      <c r="G26" s="12">
        <f>+'Asignatura 1'!G26+'Asignatura 2'!G26+'Asignatura 3'!G26+'Asignatura 4'!G26+'Asignatura 5'!G26</f>
        <v>1</v>
      </c>
      <c r="H26" s="12">
        <f>+'Asignatura 1'!H26+'Asignatura 2'!H26+'Asignatura 3'!H26+'Asignatura 4'!H26+'Asignatura 5'!H26</f>
        <v>20</v>
      </c>
      <c r="I26" s="12">
        <f>SUM(E26:H26)</f>
        <v>36</v>
      </c>
      <c r="J26" s="3"/>
      <c r="K26" s="6"/>
      <c r="L26" s="3"/>
      <c r="M26" s="22"/>
    </row>
    <row r="27" spans="4:13" ht="15" thickBot="1" x14ac:dyDescent="0.35">
      <c r="D27" s="2" t="s">
        <v>29</v>
      </c>
      <c r="E27" s="12">
        <f>+'Asignatura 1'!E27+'Asignatura 2'!E27+'Asignatura 3'!E27+'Asignatura 4'!E27+'Asignatura 5'!E27</f>
        <v>16</v>
      </c>
      <c r="F27" s="12">
        <f>+'Asignatura 1'!F27+'Asignatura 2'!F27+'Asignatura 3'!F27+'Asignatura 4'!F27+'Asignatura 5'!F27</f>
        <v>0</v>
      </c>
      <c r="G27" s="12">
        <f>+'Asignatura 1'!G27+'Asignatura 2'!G27+'Asignatura 3'!G27+'Asignatura 4'!G27+'Asignatura 5'!G27</f>
        <v>1</v>
      </c>
      <c r="H27" s="12">
        <f>+'Asignatura 1'!H27+'Asignatura 2'!H27+'Asignatura 3'!H27+'Asignatura 4'!H27+'Asignatura 5'!H27</f>
        <v>26</v>
      </c>
      <c r="I27" s="12">
        <f t="shared" ref="I27:I41" si="0">SUM(E27:H27)</f>
        <v>43</v>
      </c>
      <c r="J27" s="3"/>
      <c r="K27" s="6"/>
      <c r="L27" s="3"/>
      <c r="M27" s="21"/>
    </row>
    <row r="28" spans="4:13" ht="15" thickBot="1" x14ac:dyDescent="0.35">
      <c r="D28" s="2" t="s">
        <v>30</v>
      </c>
      <c r="E28" s="12">
        <f>+'Asignatura 1'!E28+'Asignatura 2'!E28+'Asignatura 3'!E28+'Asignatura 4'!E28+'Asignatura 5'!E28</f>
        <v>16</v>
      </c>
      <c r="F28" s="12">
        <f>+'Asignatura 1'!F28+'Asignatura 2'!F28+'Asignatura 3'!F28+'Asignatura 4'!F28+'Asignatura 5'!F28</f>
        <v>0</v>
      </c>
      <c r="G28" s="12">
        <f>+'Asignatura 1'!G28+'Asignatura 2'!G28+'Asignatura 3'!G28+'Asignatura 4'!G28+'Asignatura 5'!G28</f>
        <v>1</v>
      </c>
      <c r="H28" s="12">
        <f>+'Asignatura 1'!H28+'Asignatura 2'!H28+'Asignatura 3'!H28+'Asignatura 4'!H28+'Asignatura 5'!H28</f>
        <v>26</v>
      </c>
      <c r="I28" s="12">
        <f t="shared" si="0"/>
        <v>43</v>
      </c>
      <c r="J28" s="3"/>
      <c r="K28" s="6"/>
      <c r="L28" s="3"/>
      <c r="M28" s="23"/>
    </row>
    <row r="29" spans="4:13" ht="15" thickBot="1" x14ac:dyDescent="0.35">
      <c r="D29" s="2" t="s">
        <v>31</v>
      </c>
      <c r="E29" s="12">
        <f>+'Asignatura 1'!E29+'Asignatura 2'!E29+'Asignatura 3'!E29+'Asignatura 4'!E29+'Asignatura 5'!E29</f>
        <v>16</v>
      </c>
      <c r="F29" s="12">
        <f>+'Asignatura 1'!F29+'Asignatura 2'!F29+'Asignatura 3'!F29+'Asignatura 4'!F29+'Asignatura 5'!F29</f>
        <v>0</v>
      </c>
      <c r="G29" s="12">
        <f>+'Asignatura 1'!G29+'Asignatura 2'!G29+'Asignatura 3'!G29+'Asignatura 4'!G29+'Asignatura 5'!G29</f>
        <v>0</v>
      </c>
      <c r="H29" s="12">
        <f>+'Asignatura 1'!H29+'Asignatura 2'!H29+'Asignatura 3'!H29+'Asignatura 4'!H29+'Asignatura 5'!H29</f>
        <v>27</v>
      </c>
      <c r="I29" s="12">
        <f t="shared" si="0"/>
        <v>43</v>
      </c>
      <c r="J29" s="3"/>
      <c r="K29" s="6"/>
      <c r="L29" s="3"/>
      <c r="M29" s="21"/>
    </row>
    <row r="30" spans="4:13" ht="15" thickBot="1" x14ac:dyDescent="0.35">
      <c r="D30" s="19" t="s">
        <v>32</v>
      </c>
      <c r="E30" s="12">
        <f>+'Asignatura 1'!E30+'Asignatura 2'!E30+'Asignatura 3'!E30+'Asignatura 4'!E30+'Asignatura 5'!E30</f>
        <v>11</v>
      </c>
      <c r="F30" s="12">
        <f>+'Asignatura 1'!F30+'Asignatura 2'!F30+'Asignatura 3'!F30+'Asignatura 4'!F30+'Asignatura 5'!F30</f>
        <v>9</v>
      </c>
      <c r="G30" s="12">
        <f>+'Asignatura 1'!G30+'Asignatura 2'!G30+'Asignatura 3'!G30+'Asignatura 4'!G30+'Asignatura 5'!G30</f>
        <v>0</v>
      </c>
      <c r="H30" s="12">
        <f>+'Asignatura 1'!H30+'Asignatura 2'!H30+'Asignatura 3'!H30+'Asignatura 4'!H30+'Asignatura 5'!H30</f>
        <v>25.5</v>
      </c>
      <c r="I30" s="12">
        <f t="shared" si="0"/>
        <v>45.5</v>
      </c>
      <c r="J30" s="41"/>
      <c r="K30" s="6"/>
      <c r="L30" s="3"/>
      <c r="M30" s="26" t="s">
        <v>44</v>
      </c>
    </row>
    <row r="31" spans="4:13" ht="15" thickBot="1" x14ac:dyDescent="0.35">
      <c r="D31" s="2" t="s">
        <v>33</v>
      </c>
      <c r="E31" s="12">
        <f>+'Asignatura 1'!E31+'Asignatura 2'!E31+'Asignatura 3'!E31+'Asignatura 4'!E31+'Asignatura 5'!E31</f>
        <v>15</v>
      </c>
      <c r="F31" s="12">
        <f>+'Asignatura 1'!F31+'Asignatura 2'!F31+'Asignatura 3'!F31+'Asignatura 4'!F31+'Asignatura 5'!F31</f>
        <v>3</v>
      </c>
      <c r="G31" s="12">
        <f>+'Asignatura 1'!G31+'Asignatura 2'!G31+'Asignatura 3'!G31+'Asignatura 4'!G31+'Asignatura 5'!G31</f>
        <v>1</v>
      </c>
      <c r="H31" s="12">
        <f>+'Asignatura 1'!H31+'Asignatura 2'!H31+'Asignatura 3'!H31+'Asignatura 4'!H31+'Asignatura 5'!H31</f>
        <v>27</v>
      </c>
      <c r="I31" s="12">
        <f t="shared" si="0"/>
        <v>46</v>
      </c>
      <c r="J31" s="3"/>
      <c r="K31" s="6"/>
      <c r="L31" s="3"/>
      <c r="M31" s="27"/>
    </row>
    <row r="32" spans="4:13" ht="15" thickBot="1" x14ac:dyDescent="0.35">
      <c r="D32" s="2" t="s">
        <v>34</v>
      </c>
      <c r="E32" s="12">
        <f>+'Asignatura 1'!E32+'Asignatura 2'!E32+'Asignatura 3'!E32+'Asignatura 4'!E32+'Asignatura 5'!E32</f>
        <v>15</v>
      </c>
      <c r="F32" s="12">
        <f>+'Asignatura 1'!F32+'Asignatura 2'!F32+'Asignatura 3'!F32+'Asignatura 4'!F32+'Asignatura 5'!F32</f>
        <v>12</v>
      </c>
      <c r="G32" s="12">
        <f>+'Asignatura 1'!G32+'Asignatura 2'!G32+'Asignatura 3'!G32+'Asignatura 4'!G32+'Asignatura 5'!G32</f>
        <v>0</v>
      </c>
      <c r="H32" s="12">
        <f>+'Asignatura 1'!H32+'Asignatura 2'!H32+'Asignatura 3'!H32+'Asignatura 4'!H32+'Asignatura 5'!H32</f>
        <v>20.5</v>
      </c>
      <c r="I32" s="12">
        <f t="shared" si="0"/>
        <v>47.5</v>
      </c>
      <c r="J32" s="3"/>
      <c r="K32" s="6"/>
      <c r="L32" s="3"/>
      <c r="M32" s="27"/>
    </row>
    <row r="33" spans="4:13" ht="15" thickBot="1" x14ac:dyDescent="0.35">
      <c r="D33" s="2" t="s">
        <v>35</v>
      </c>
      <c r="E33" s="12">
        <f>+'Asignatura 1'!E33+'Asignatura 2'!E33+'Asignatura 3'!E33+'Asignatura 4'!E33+'Asignatura 5'!E33</f>
        <v>14</v>
      </c>
      <c r="F33" s="12">
        <f>+'Asignatura 1'!F33+'Asignatura 2'!F33+'Asignatura 3'!F33+'Asignatura 4'!F33+'Asignatura 5'!F33</f>
        <v>3</v>
      </c>
      <c r="G33" s="12">
        <f>+'Asignatura 1'!G33+'Asignatura 2'!G33+'Asignatura 3'!G33+'Asignatura 4'!G33+'Asignatura 5'!G33</f>
        <v>1.5</v>
      </c>
      <c r="H33" s="12">
        <f>+'Asignatura 1'!H33+'Asignatura 2'!H33+'Asignatura 3'!H33+'Asignatura 4'!H33+'Asignatura 5'!H33</f>
        <v>30</v>
      </c>
      <c r="I33" s="12">
        <f t="shared" si="0"/>
        <v>48.5</v>
      </c>
      <c r="J33" s="41"/>
      <c r="K33" s="6"/>
      <c r="L33" s="3"/>
      <c r="M33" s="28" t="s">
        <v>45</v>
      </c>
    </row>
    <row r="34" spans="4:13" ht="15" thickBot="1" x14ac:dyDescent="0.35">
      <c r="D34" s="2" t="s">
        <v>36</v>
      </c>
      <c r="E34" s="12">
        <f>+'Asignatura 1'!E34+'Asignatura 2'!E34+'Asignatura 3'!E34+'Asignatura 4'!E34+'Asignatura 5'!E34</f>
        <v>15</v>
      </c>
      <c r="F34" s="12">
        <f>+'Asignatura 1'!F34+'Asignatura 2'!F34+'Asignatura 3'!F34+'Asignatura 4'!F34+'Asignatura 5'!F34</f>
        <v>7</v>
      </c>
      <c r="G34" s="12">
        <f>+'Asignatura 1'!G34+'Asignatura 2'!G34+'Asignatura 3'!G34+'Asignatura 4'!G34+'Asignatura 5'!G34</f>
        <v>0</v>
      </c>
      <c r="H34" s="12">
        <f>+'Asignatura 1'!H34+'Asignatura 2'!H34+'Asignatura 3'!H34+'Asignatura 4'!H34+'Asignatura 5'!H34</f>
        <v>24.5</v>
      </c>
      <c r="I34" s="12">
        <f t="shared" si="0"/>
        <v>46.5</v>
      </c>
      <c r="J34" s="3"/>
      <c r="K34" s="6"/>
      <c r="L34" s="3"/>
      <c r="M34" s="27"/>
    </row>
    <row r="35" spans="4:13" ht="15" thickBot="1" x14ac:dyDescent="0.35">
      <c r="D35" s="2" t="s">
        <v>37</v>
      </c>
      <c r="E35" s="12">
        <f>+'Asignatura 1'!E35+'Asignatura 2'!E35+'Asignatura 3'!E35+'Asignatura 4'!E35+'Asignatura 5'!E35</f>
        <v>15</v>
      </c>
      <c r="F35" s="12">
        <f>+'Asignatura 1'!F35+'Asignatura 2'!F35+'Asignatura 3'!F35+'Asignatura 4'!F35+'Asignatura 5'!F35</f>
        <v>6</v>
      </c>
      <c r="G35" s="12">
        <f>+'Asignatura 1'!G35+'Asignatura 2'!G35+'Asignatura 3'!G35+'Asignatura 4'!G35+'Asignatura 5'!G35</f>
        <v>2.5</v>
      </c>
      <c r="H35" s="12">
        <f>+'Asignatura 1'!H35+'Asignatura 2'!H35+'Asignatura 3'!H35+'Asignatura 4'!H35+'Asignatura 5'!H35</f>
        <v>18</v>
      </c>
      <c r="I35" s="12">
        <f t="shared" si="0"/>
        <v>41.5</v>
      </c>
      <c r="J35" s="41"/>
      <c r="K35" s="6"/>
      <c r="L35" s="3"/>
      <c r="M35" s="26" t="s">
        <v>46</v>
      </c>
    </row>
    <row r="36" spans="4:13" ht="15" thickBot="1" x14ac:dyDescent="0.35">
      <c r="D36" s="2" t="s">
        <v>38</v>
      </c>
      <c r="E36" s="12">
        <f>+'Asignatura 1'!E36+'Asignatura 2'!E36+'Asignatura 3'!E36+'Asignatura 4'!E36+'Asignatura 5'!E36</f>
        <v>15</v>
      </c>
      <c r="F36" s="12">
        <f>+'Asignatura 1'!F36+'Asignatura 2'!F36+'Asignatura 3'!F36+'Asignatura 4'!F36+'Asignatura 5'!F36</f>
        <v>8</v>
      </c>
      <c r="G36" s="12">
        <f>+'Asignatura 1'!G36+'Asignatura 2'!G36+'Asignatura 3'!G36+'Asignatura 4'!G36+'Asignatura 5'!G36</f>
        <v>0</v>
      </c>
      <c r="H36" s="12">
        <f>+'Asignatura 1'!H36+'Asignatura 2'!H36+'Asignatura 3'!H36+'Asignatura 4'!H36+'Asignatura 5'!H36</f>
        <v>19.5</v>
      </c>
      <c r="I36" s="12">
        <f t="shared" si="0"/>
        <v>42.5</v>
      </c>
      <c r="J36" s="41"/>
      <c r="K36" s="6"/>
      <c r="L36" s="3"/>
      <c r="M36" s="27"/>
    </row>
    <row r="37" spans="4:13" ht="15" thickBot="1" x14ac:dyDescent="0.35">
      <c r="D37" s="2" t="s">
        <v>39</v>
      </c>
      <c r="E37" s="12">
        <f>+'Asignatura 1'!E37+'Asignatura 2'!E37+'Asignatura 3'!E37+'Asignatura 4'!E37+'Asignatura 5'!E37</f>
        <v>15</v>
      </c>
      <c r="F37" s="12">
        <f>+'Asignatura 1'!F37+'Asignatura 2'!F37+'Asignatura 3'!F37+'Asignatura 4'!F37+'Asignatura 5'!F37</f>
        <v>23</v>
      </c>
      <c r="G37" s="12">
        <f>+'Asignatura 1'!G37+'Asignatura 2'!G37+'Asignatura 3'!G37+'Asignatura 4'!G37+'Asignatura 5'!G37</f>
        <v>1</v>
      </c>
      <c r="H37" s="12">
        <f>+'Asignatura 1'!H37+'Asignatura 2'!H37+'Asignatura 3'!H37+'Asignatura 4'!H37+'Asignatura 5'!H37</f>
        <v>9.5</v>
      </c>
      <c r="I37" s="12">
        <f t="shared" si="0"/>
        <v>48.5</v>
      </c>
      <c r="J37" s="41"/>
      <c r="K37" s="6"/>
      <c r="L37" s="3"/>
      <c r="M37" s="27"/>
    </row>
    <row r="38" spans="4:13" ht="24" customHeight="1" thickBot="1" x14ac:dyDescent="0.35">
      <c r="D38" s="2" t="s">
        <v>40</v>
      </c>
      <c r="E38" s="12">
        <f>+'Asignatura 1'!E38+'Asignatura 2'!E38+'Asignatura 3'!E38+'Asignatura 4'!E38+'Asignatura 5'!E38</f>
        <v>13</v>
      </c>
      <c r="F38" s="12">
        <f>+'Asignatura 1'!F38+'Asignatura 2'!F38+'Asignatura 3'!F38+'Asignatura 4'!F38+'Asignatura 5'!F38</f>
        <v>2</v>
      </c>
      <c r="G38" s="12">
        <f>+'Asignatura 1'!G38+'Asignatura 2'!G38+'Asignatura 3'!G38+'Asignatura 4'!G38+'Asignatura 5'!G38</f>
        <v>0</v>
      </c>
      <c r="H38" s="12">
        <f>+'Asignatura 1'!H38+'Asignatura 2'!H38+'Asignatura 3'!H38+'Asignatura 4'!H38+'Asignatura 5'!H38</f>
        <v>25</v>
      </c>
      <c r="I38" s="12">
        <f t="shared" si="0"/>
        <v>40</v>
      </c>
      <c r="J38" s="41"/>
      <c r="K38" s="6"/>
      <c r="L38" s="3"/>
      <c r="M38" s="26" t="s">
        <v>47</v>
      </c>
    </row>
    <row r="39" spans="4:13" ht="15" thickBot="1" x14ac:dyDescent="0.35">
      <c r="D39" s="2" t="s">
        <v>41</v>
      </c>
      <c r="E39" s="12">
        <f>+'Asignatura 1'!E39+'Asignatura 2'!E39+'Asignatura 3'!E39+'Asignatura 4'!E39+'Asignatura 5'!E39</f>
        <v>11</v>
      </c>
      <c r="F39" s="12">
        <f>+'Asignatura 1'!F39+'Asignatura 2'!F39+'Asignatura 3'!F39+'Asignatura 4'!F39+'Asignatura 5'!F39</f>
        <v>0</v>
      </c>
      <c r="G39" s="12">
        <f>+'Asignatura 1'!G39+'Asignatura 2'!G39+'Asignatura 3'!G39+'Asignatura 4'!G39+'Asignatura 5'!G39</f>
        <v>0</v>
      </c>
      <c r="H39" s="12">
        <f>+'Asignatura 1'!H39+'Asignatura 2'!H39+'Asignatura 3'!H39+'Asignatura 4'!H39+'Asignatura 5'!H39</f>
        <v>27.5</v>
      </c>
      <c r="I39" s="12">
        <f t="shared" si="0"/>
        <v>38.5</v>
      </c>
      <c r="J39" s="41"/>
      <c r="K39" s="6"/>
      <c r="L39" s="3"/>
      <c r="M39" s="27"/>
    </row>
    <row r="40" spans="4:13" ht="15" thickBot="1" x14ac:dyDescent="0.35">
      <c r="D40" s="2" t="s">
        <v>42</v>
      </c>
      <c r="E40" s="12">
        <f>+'Asignatura 1'!E40+'Asignatura 2'!E40+'Asignatura 3'!E40+'Asignatura 4'!E40+'Asignatura 5'!E40</f>
        <v>9</v>
      </c>
      <c r="F40" s="12">
        <f>+'Asignatura 1'!F40+'Asignatura 2'!F40+'Asignatura 3'!F40+'Asignatura 4'!F40+'Asignatura 5'!F40</f>
        <v>2</v>
      </c>
      <c r="G40" s="12">
        <f>+'Asignatura 1'!G40+'Asignatura 2'!G40+'Asignatura 3'!G40+'Asignatura 4'!G40+'Asignatura 5'!G40</f>
        <v>1.5</v>
      </c>
      <c r="H40" s="12">
        <f>+'Asignatura 1'!H40+'Asignatura 2'!H40+'Asignatura 3'!H40+'Asignatura 4'!H40+'Asignatura 5'!H40</f>
        <v>34.5</v>
      </c>
      <c r="I40" s="12">
        <f t="shared" si="0"/>
        <v>47</v>
      </c>
      <c r="J40" s="41"/>
      <c r="K40" s="6"/>
      <c r="L40" s="3"/>
      <c r="M40" s="29" t="s">
        <v>48</v>
      </c>
    </row>
    <row r="41" spans="4:13" ht="15.75" customHeight="1" thickBot="1" x14ac:dyDescent="0.35">
      <c r="D41" s="20" t="s">
        <v>43</v>
      </c>
      <c r="E41" s="12">
        <f>+'Asignatura 1'!E41+'Asignatura 2'!E41+'Asignatura 3'!E41+'Asignatura 4'!E41+'Asignatura 5'!E41</f>
        <v>11</v>
      </c>
      <c r="F41" s="12">
        <f>+'Asignatura 1'!F41+'Asignatura 2'!F41+'Asignatura 3'!F41+'Asignatura 4'!F41+'Asignatura 5'!F41</f>
        <v>0</v>
      </c>
      <c r="G41" s="12">
        <f>+'Asignatura 1'!G41+'Asignatura 2'!G41+'Asignatura 3'!G41+'Asignatura 4'!G41+'Asignatura 5'!G41</f>
        <v>0</v>
      </c>
      <c r="H41" s="12">
        <f>+'Asignatura 1'!H41+'Asignatura 2'!H41+'Asignatura 3'!H41+'Asignatura 4'!H41+'Asignatura 5'!H41</f>
        <v>82</v>
      </c>
      <c r="I41" s="12">
        <f t="shared" si="0"/>
        <v>93</v>
      </c>
      <c r="J41" s="3"/>
      <c r="K41" s="6"/>
      <c r="L41" s="3"/>
      <c r="M41" s="30" t="s">
        <v>49</v>
      </c>
    </row>
    <row r="42" spans="4:13" ht="15" thickBot="1" x14ac:dyDescent="0.35">
      <c r="D42" s="2" t="s">
        <v>11</v>
      </c>
      <c r="E42" s="13">
        <f>SUM(E26:E41)</f>
        <v>222</v>
      </c>
      <c r="F42" s="13">
        <f>SUM(F26:F41)</f>
        <v>75</v>
      </c>
      <c r="G42" s="13">
        <f>SUM(G26:G41)</f>
        <v>10.5</v>
      </c>
      <c r="H42" s="13">
        <f>SUM(H26:H41)</f>
        <v>442.5</v>
      </c>
      <c r="I42" s="13">
        <f>SUM(I26:I41)</f>
        <v>750</v>
      </c>
      <c r="J42" s="3"/>
      <c r="K42" s="6"/>
      <c r="L42" s="3"/>
      <c r="M42" s="21"/>
    </row>
    <row r="43" spans="4:13" x14ac:dyDescent="0.3">
      <c r="D43" s="56" t="s">
        <v>19</v>
      </c>
      <c r="E43" s="57"/>
      <c r="F43" s="57"/>
      <c r="G43" s="57"/>
      <c r="H43" s="57"/>
      <c r="I43" s="57"/>
      <c r="J43" s="57"/>
      <c r="K43" s="57"/>
      <c r="L43" s="58"/>
    </row>
    <row r="44" spans="4:13" x14ac:dyDescent="0.3">
      <c r="D44" s="59" t="s">
        <v>23</v>
      </c>
      <c r="E44" s="60"/>
      <c r="F44" s="60"/>
      <c r="G44" s="60"/>
      <c r="H44" s="60"/>
      <c r="I44" s="60"/>
      <c r="J44" s="60"/>
      <c r="K44" s="60"/>
      <c r="L44" s="61"/>
    </row>
    <row r="45" spans="4:13" ht="18" customHeight="1" x14ac:dyDescent="0.3">
      <c r="D45" s="59" t="s">
        <v>24</v>
      </c>
      <c r="E45" s="60"/>
      <c r="F45" s="60"/>
      <c r="G45" s="60"/>
      <c r="H45" s="60"/>
      <c r="I45" s="60"/>
      <c r="J45" s="60"/>
      <c r="K45" s="60"/>
      <c r="L45" s="61"/>
    </row>
    <row r="46" spans="4:13" x14ac:dyDescent="0.3">
      <c r="D46" s="59"/>
      <c r="E46" s="60"/>
      <c r="F46" s="60"/>
      <c r="G46" s="60"/>
      <c r="H46" s="60"/>
      <c r="I46" s="60"/>
      <c r="J46" s="60"/>
      <c r="K46" s="60"/>
      <c r="L46" s="61"/>
    </row>
    <row r="47" spans="4:13" ht="15" thickBot="1" x14ac:dyDescent="0.35">
      <c r="D47" s="51"/>
      <c r="E47" s="52"/>
      <c r="F47" s="52"/>
      <c r="G47" s="52"/>
      <c r="H47" s="52"/>
      <c r="I47" s="52"/>
      <c r="J47" s="52"/>
      <c r="K47" s="52"/>
      <c r="L47" s="53"/>
    </row>
  </sheetData>
  <mergeCells count="23">
    <mergeCell ref="D11:F12"/>
    <mergeCell ref="G11:J11"/>
    <mergeCell ref="K11:L12"/>
    <mergeCell ref="G12:H12"/>
    <mergeCell ref="I12:J12"/>
    <mergeCell ref="D47:L47"/>
    <mergeCell ref="F24:F25"/>
    <mergeCell ref="G24:G25"/>
    <mergeCell ref="H24:H25"/>
    <mergeCell ref="D43:L43"/>
    <mergeCell ref="D44:L44"/>
    <mergeCell ref="E24:E25"/>
    <mergeCell ref="D46:L46"/>
    <mergeCell ref="D45:L45"/>
    <mergeCell ref="L24:L25"/>
    <mergeCell ref="D24:D25"/>
    <mergeCell ref="D20:L20"/>
    <mergeCell ref="D21:L21"/>
    <mergeCell ref="D22:L22"/>
    <mergeCell ref="D23:E23"/>
    <mergeCell ref="F23:G23"/>
    <mergeCell ref="H23:J23"/>
    <mergeCell ref="K23:L23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B1" zoomScaleNormal="100" workbookViewId="0">
      <selection activeCell="J33" sqref="J33"/>
    </sheetView>
  </sheetViews>
  <sheetFormatPr baseColWidth="10" defaultRowHeight="14.4" x14ac:dyDescent="0.3"/>
  <cols>
    <col min="1" max="3" width="11.44140625" customWidth="1"/>
    <col min="4" max="4" width="11.88671875" customWidth="1"/>
  </cols>
  <sheetData>
    <row r="10" spans="4:12" ht="15" thickBot="1" x14ac:dyDescent="0.35"/>
    <row r="11" spans="4:12" ht="57" customHeight="1" thickTop="1" x14ac:dyDescent="0.3">
      <c r="D11" s="66"/>
      <c r="E11" s="67"/>
      <c r="F11" s="67"/>
      <c r="G11" s="70" t="s">
        <v>27</v>
      </c>
      <c r="H11" s="70"/>
      <c r="I11" s="70"/>
      <c r="J11" s="70"/>
      <c r="K11" s="67"/>
      <c r="L11" s="71"/>
    </row>
    <row r="12" spans="4:12" ht="57" customHeight="1" thickBot="1" x14ac:dyDescent="0.35">
      <c r="D12" s="68"/>
      <c r="E12" s="69"/>
      <c r="F12" s="69"/>
      <c r="G12" s="76" t="s">
        <v>54</v>
      </c>
      <c r="H12" s="73"/>
      <c r="I12" s="76" t="s">
        <v>53</v>
      </c>
      <c r="J12" s="73"/>
      <c r="K12" s="69"/>
      <c r="L12" s="72"/>
    </row>
    <row r="13" spans="4:12" ht="15" thickTop="1" x14ac:dyDescent="0.3"/>
    <row r="17" spans="4:14" x14ac:dyDescent="0.3">
      <c r="E17" s="7"/>
      <c r="F17" s="7"/>
      <c r="G17" s="7"/>
      <c r="H17" s="7"/>
      <c r="I17" s="7"/>
      <c r="J17" s="7"/>
      <c r="K17" s="7"/>
    </row>
    <row r="19" spans="4:14" ht="15" thickBot="1" x14ac:dyDescent="0.35"/>
    <row r="20" spans="4:14" ht="15.75" customHeight="1" thickBot="1" x14ac:dyDescent="0.35">
      <c r="D20" s="42" t="s">
        <v>50</v>
      </c>
      <c r="E20" s="43"/>
      <c r="F20" s="43"/>
      <c r="G20" s="43"/>
      <c r="H20" s="43"/>
      <c r="I20" s="43"/>
      <c r="J20" s="43"/>
      <c r="K20" s="43"/>
      <c r="L20" s="44"/>
      <c r="N20" s="7"/>
    </row>
    <row r="21" spans="4:14" ht="15" thickBot="1" x14ac:dyDescent="0.35">
      <c r="D21" s="45" t="s">
        <v>60</v>
      </c>
      <c r="E21" s="46"/>
      <c r="F21" s="46"/>
      <c r="G21" s="46"/>
      <c r="H21" s="46"/>
      <c r="I21" s="46"/>
      <c r="J21" s="46"/>
      <c r="K21" s="46"/>
      <c r="L21" s="47"/>
      <c r="N21" s="7"/>
    </row>
    <row r="22" spans="4:14" ht="15" thickBot="1" x14ac:dyDescent="0.35">
      <c r="D22" s="45" t="s">
        <v>61</v>
      </c>
      <c r="E22" s="46"/>
      <c r="F22" s="46"/>
      <c r="G22" s="46"/>
      <c r="H22" s="46"/>
      <c r="I22" s="46"/>
      <c r="J22" s="46"/>
      <c r="K22" s="46"/>
      <c r="L22" s="47"/>
      <c r="N22" s="7"/>
    </row>
    <row r="23" spans="4:14" ht="15" thickBot="1" x14ac:dyDescent="0.35">
      <c r="D23" s="48" t="s">
        <v>0</v>
      </c>
      <c r="E23" s="49"/>
      <c r="F23" s="48"/>
      <c r="G23" s="49"/>
      <c r="H23" s="48" t="s">
        <v>26</v>
      </c>
      <c r="I23" s="50"/>
      <c r="J23" s="49"/>
      <c r="K23" s="48" t="s">
        <v>1</v>
      </c>
      <c r="L23" s="49"/>
      <c r="N23" s="7"/>
    </row>
    <row r="24" spans="4:14" x14ac:dyDescent="0.3">
      <c r="D24" s="64" t="s">
        <v>2</v>
      </c>
      <c r="E24" s="64" t="s">
        <v>3</v>
      </c>
      <c r="F24" s="64" t="s">
        <v>4</v>
      </c>
      <c r="G24" s="64" t="s">
        <v>5</v>
      </c>
      <c r="H24" s="64" t="s">
        <v>6</v>
      </c>
      <c r="I24" s="1" t="s">
        <v>7</v>
      </c>
      <c r="J24" s="1" t="s">
        <v>8</v>
      </c>
      <c r="K24" s="1" t="s">
        <v>9</v>
      </c>
      <c r="L24" s="74" t="s">
        <v>10</v>
      </c>
      <c r="M24" s="21"/>
      <c r="N24" s="7"/>
    </row>
    <row r="25" spans="4:14" ht="15" thickBot="1" x14ac:dyDescent="0.35">
      <c r="D25" s="65"/>
      <c r="E25" s="65"/>
      <c r="F25" s="65"/>
      <c r="G25" s="65"/>
      <c r="H25" s="65"/>
      <c r="I25" s="4" t="s">
        <v>15</v>
      </c>
      <c r="J25" s="4" t="s">
        <v>16</v>
      </c>
      <c r="K25" s="4" t="s">
        <v>17</v>
      </c>
      <c r="L25" s="75"/>
      <c r="M25" s="21"/>
    </row>
    <row r="26" spans="4:14" ht="15" thickBot="1" x14ac:dyDescent="0.35">
      <c r="D26" s="2" t="s">
        <v>28</v>
      </c>
      <c r="E26" s="34">
        <v>4</v>
      </c>
      <c r="F26" s="35"/>
      <c r="G26" s="35"/>
      <c r="H26" s="35">
        <v>3</v>
      </c>
      <c r="I26" s="35">
        <f>SUM(E26:H26)</f>
        <v>7</v>
      </c>
      <c r="J26" s="35"/>
      <c r="K26" s="35" t="s">
        <v>64</v>
      </c>
      <c r="L26" s="35"/>
      <c r="M26" s="22"/>
    </row>
    <row r="27" spans="4:14" ht="15" thickBot="1" x14ac:dyDescent="0.35">
      <c r="D27" s="2" t="s">
        <v>29</v>
      </c>
      <c r="E27" s="35">
        <v>4</v>
      </c>
      <c r="F27" s="35"/>
      <c r="G27" s="35"/>
      <c r="H27" s="35">
        <v>3.5</v>
      </c>
      <c r="I27" s="35">
        <f t="shared" ref="I27:I39" si="0">SUM(E27:H27)</f>
        <v>7.5</v>
      </c>
      <c r="J27" s="35"/>
      <c r="K27" s="35" t="s">
        <v>65</v>
      </c>
      <c r="L27" s="35"/>
      <c r="M27" s="21"/>
    </row>
    <row r="28" spans="4:14" ht="15" thickBot="1" x14ac:dyDescent="0.35">
      <c r="D28" s="2" t="s">
        <v>30</v>
      </c>
      <c r="E28" s="35">
        <v>4</v>
      </c>
      <c r="F28" s="35"/>
      <c r="G28" s="35"/>
      <c r="H28" s="35">
        <v>5</v>
      </c>
      <c r="I28" s="35">
        <f t="shared" si="0"/>
        <v>9</v>
      </c>
      <c r="J28" s="35"/>
      <c r="K28" s="35" t="s">
        <v>66</v>
      </c>
      <c r="L28" s="39"/>
      <c r="M28" s="23"/>
    </row>
    <row r="29" spans="4:14" ht="15" thickBot="1" x14ac:dyDescent="0.35">
      <c r="D29" s="2" t="s">
        <v>31</v>
      </c>
      <c r="E29" s="35">
        <v>4</v>
      </c>
      <c r="F29" s="35"/>
      <c r="G29" s="35"/>
      <c r="H29" s="35">
        <v>5</v>
      </c>
      <c r="I29" s="35">
        <f t="shared" si="0"/>
        <v>9</v>
      </c>
      <c r="J29" s="35"/>
      <c r="K29" s="35" t="s">
        <v>67</v>
      </c>
      <c r="L29" s="35"/>
      <c r="M29" s="21"/>
    </row>
    <row r="30" spans="4:14" ht="27" thickBot="1" x14ac:dyDescent="0.35">
      <c r="D30" s="19" t="s">
        <v>32</v>
      </c>
      <c r="E30" s="35">
        <v>3</v>
      </c>
      <c r="F30" s="35">
        <v>6</v>
      </c>
      <c r="G30" s="35"/>
      <c r="H30" s="35">
        <v>6</v>
      </c>
      <c r="I30" s="35">
        <f t="shared" si="0"/>
        <v>15</v>
      </c>
      <c r="J30" s="35"/>
      <c r="K30" s="35" t="s">
        <v>68</v>
      </c>
      <c r="L30" s="35"/>
      <c r="M30" s="26" t="s">
        <v>44</v>
      </c>
    </row>
    <row r="31" spans="4:14" ht="15" thickBot="1" x14ac:dyDescent="0.35">
      <c r="D31" s="2" t="s">
        <v>33</v>
      </c>
      <c r="E31" s="34">
        <v>3</v>
      </c>
      <c r="F31" s="37"/>
      <c r="G31" s="35"/>
      <c r="H31" s="35">
        <v>6</v>
      </c>
      <c r="I31" s="35">
        <v>9</v>
      </c>
      <c r="J31" s="38"/>
      <c r="K31" s="35" t="s">
        <v>69</v>
      </c>
      <c r="L31" s="35"/>
      <c r="M31" s="27"/>
    </row>
    <row r="32" spans="4:14" ht="15" thickBot="1" x14ac:dyDescent="0.35">
      <c r="D32" s="2" t="s">
        <v>34</v>
      </c>
      <c r="E32" s="35">
        <v>3</v>
      </c>
      <c r="F32" s="35">
        <v>9</v>
      </c>
      <c r="G32" s="35"/>
      <c r="H32" s="35">
        <v>3</v>
      </c>
      <c r="I32" s="35">
        <f t="shared" si="0"/>
        <v>15</v>
      </c>
      <c r="J32" s="35"/>
      <c r="K32" s="35" t="s">
        <v>70</v>
      </c>
      <c r="L32" s="35"/>
      <c r="M32" s="27"/>
    </row>
    <row r="33" spans="4:13" ht="21" thickBot="1" x14ac:dyDescent="0.35">
      <c r="D33" s="2" t="s">
        <v>35</v>
      </c>
      <c r="E33" s="35">
        <v>3</v>
      </c>
      <c r="F33" s="35"/>
      <c r="G33" s="35">
        <v>1.5</v>
      </c>
      <c r="H33" s="35">
        <v>7.5</v>
      </c>
      <c r="I33" s="35">
        <f t="shared" si="0"/>
        <v>12</v>
      </c>
      <c r="J33" s="35" t="s">
        <v>62</v>
      </c>
      <c r="K33" s="35" t="s">
        <v>71</v>
      </c>
      <c r="L33" s="35"/>
      <c r="M33" s="28" t="s">
        <v>45</v>
      </c>
    </row>
    <row r="34" spans="4:13" ht="15" thickBot="1" x14ac:dyDescent="0.35">
      <c r="D34" s="2" t="s">
        <v>36</v>
      </c>
      <c r="E34" s="34">
        <v>3</v>
      </c>
      <c r="F34" s="34"/>
      <c r="G34" s="35"/>
      <c r="H34" s="35">
        <v>3.5</v>
      </c>
      <c r="I34" s="35">
        <f t="shared" si="0"/>
        <v>6.5</v>
      </c>
      <c r="J34" s="35"/>
      <c r="K34" s="35" t="s">
        <v>72</v>
      </c>
      <c r="L34" s="35"/>
      <c r="M34" s="27"/>
    </row>
    <row r="35" spans="4:13" ht="27" thickBot="1" x14ac:dyDescent="0.35">
      <c r="D35" s="2" t="s">
        <v>37</v>
      </c>
      <c r="E35" s="34">
        <v>3</v>
      </c>
      <c r="F35" s="34"/>
      <c r="G35" s="35"/>
      <c r="H35" s="35">
        <v>5</v>
      </c>
      <c r="I35" s="35">
        <f t="shared" si="0"/>
        <v>8</v>
      </c>
      <c r="J35" s="38"/>
      <c r="K35" s="35" t="s">
        <v>73</v>
      </c>
      <c r="L35" s="38"/>
      <c r="M35" s="26" t="s">
        <v>46</v>
      </c>
    </row>
    <row r="36" spans="4:13" ht="15" thickBot="1" x14ac:dyDescent="0.35">
      <c r="D36" s="2" t="s">
        <v>38</v>
      </c>
      <c r="E36" s="34">
        <v>3</v>
      </c>
      <c r="F36" s="34"/>
      <c r="G36" s="35"/>
      <c r="H36" s="35">
        <v>4</v>
      </c>
      <c r="I36" s="35">
        <f t="shared" si="0"/>
        <v>7</v>
      </c>
      <c r="J36" s="35"/>
      <c r="K36" s="35" t="s">
        <v>74</v>
      </c>
      <c r="L36" s="35"/>
      <c r="M36" s="27"/>
    </row>
    <row r="37" spans="4:13" ht="15" thickBot="1" x14ac:dyDescent="0.35">
      <c r="D37" s="2" t="s">
        <v>39</v>
      </c>
      <c r="E37" s="35">
        <v>3</v>
      </c>
      <c r="F37" s="35"/>
      <c r="G37" s="35"/>
      <c r="H37" s="35">
        <v>3</v>
      </c>
      <c r="I37" s="35">
        <f t="shared" si="0"/>
        <v>6</v>
      </c>
      <c r="J37" s="35"/>
      <c r="K37" s="35" t="s">
        <v>75</v>
      </c>
      <c r="L37" s="35"/>
      <c r="M37" s="27"/>
    </row>
    <row r="38" spans="4:13" ht="40.200000000000003" thickBot="1" x14ac:dyDescent="0.35">
      <c r="D38" s="2" t="s">
        <v>40</v>
      </c>
      <c r="E38" s="35">
        <v>2</v>
      </c>
      <c r="F38" s="35"/>
      <c r="G38" s="35"/>
      <c r="H38" s="35">
        <v>3</v>
      </c>
      <c r="I38" s="35">
        <f t="shared" si="0"/>
        <v>5</v>
      </c>
      <c r="J38" s="35"/>
      <c r="K38" s="35" t="s">
        <v>76</v>
      </c>
      <c r="L38" s="35"/>
      <c r="M38" s="26" t="s">
        <v>47</v>
      </c>
    </row>
    <row r="39" spans="4:13" ht="15" thickBot="1" x14ac:dyDescent="0.35">
      <c r="D39" s="2" t="s">
        <v>41</v>
      </c>
      <c r="E39" s="35"/>
      <c r="F39" s="35"/>
      <c r="G39" s="35"/>
      <c r="H39" s="35">
        <v>2.5</v>
      </c>
      <c r="I39" s="35">
        <f t="shared" si="0"/>
        <v>2.5</v>
      </c>
      <c r="J39" s="35"/>
      <c r="K39" s="35" t="s">
        <v>77</v>
      </c>
      <c r="L39" s="35"/>
      <c r="M39" s="27"/>
    </row>
    <row r="40" spans="4:13" ht="27" thickBot="1" x14ac:dyDescent="0.35">
      <c r="D40" s="2" t="s">
        <v>42</v>
      </c>
      <c r="E40" s="36"/>
      <c r="F40" s="36"/>
      <c r="G40" s="36">
        <v>1.5</v>
      </c>
      <c r="H40" s="36">
        <v>10</v>
      </c>
      <c r="I40" s="36">
        <f>SUM(E40:H40)</f>
        <v>11.5</v>
      </c>
      <c r="J40" s="35" t="s">
        <v>63</v>
      </c>
      <c r="K40" s="36" t="s">
        <v>77</v>
      </c>
      <c r="L40" s="35"/>
      <c r="M40" s="29" t="s">
        <v>48</v>
      </c>
    </row>
    <row r="41" spans="4:13" ht="27" thickBot="1" x14ac:dyDescent="0.35">
      <c r="D41" s="20" t="s">
        <v>43</v>
      </c>
      <c r="E41" s="35"/>
      <c r="F41" s="35"/>
      <c r="G41" s="35"/>
      <c r="H41" s="35">
        <v>20</v>
      </c>
      <c r="I41" s="35">
        <v>20</v>
      </c>
      <c r="J41" s="35"/>
      <c r="K41" s="35"/>
      <c r="L41" s="35" t="s">
        <v>78</v>
      </c>
      <c r="M41" s="30" t="s">
        <v>49</v>
      </c>
    </row>
    <row r="42" spans="4:13" ht="15" thickBot="1" x14ac:dyDescent="0.35">
      <c r="D42" s="2" t="s">
        <v>11</v>
      </c>
      <c r="E42" s="5">
        <f>SUM(E26:E41)</f>
        <v>42</v>
      </c>
      <c r="F42" s="5">
        <f>SUM(F26:F41)</f>
        <v>15</v>
      </c>
      <c r="G42" s="5">
        <f>SUM(G26:G41)</f>
        <v>3</v>
      </c>
      <c r="H42" s="5">
        <f>SUM(H26:H41)</f>
        <v>90</v>
      </c>
      <c r="I42" s="5">
        <f>SUM(I26:I41)</f>
        <v>150</v>
      </c>
      <c r="J42" s="3"/>
      <c r="K42" s="3"/>
      <c r="L42" s="3"/>
      <c r="M42" s="21"/>
    </row>
    <row r="43" spans="4:13" x14ac:dyDescent="0.3">
      <c r="D43" s="56" t="s">
        <v>18</v>
      </c>
      <c r="E43" s="57"/>
      <c r="F43" s="57"/>
      <c r="G43" s="57"/>
      <c r="H43" s="57"/>
      <c r="I43" s="57"/>
      <c r="J43" s="57"/>
      <c r="K43" s="57"/>
      <c r="L43" s="58"/>
    </row>
    <row r="44" spans="4:13" x14ac:dyDescent="0.3">
      <c r="D44" s="59" t="s">
        <v>12</v>
      </c>
      <c r="E44" s="60"/>
      <c r="F44" s="60"/>
      <c r="G44" s="60"/>
      <c r="H44" s="60"/>
      <c r="I44" s="60"/>
      <c r="J44" s="60"/>
      <c r="K44" s="60"/>
      <c r="L44" s="61"/>
    </row>
    <row r="45" spans="4:13" ht="25.5" customHeight="1" x14ac:dyDescent="0.3">
      <c r="D45" s="59" t="s">
        <v>13</v>
      </c>
      <c r="E45" s="60"/>
      <c r="F45" s="60"/>
      <c r="G45" s="60"/>
      <c r="H45" s="60"/>
      <c r="I45" s="60"/>
      <c r="J45" s="60"/>
      <c r="K45" s="60"/>
      <c r="L45" s="61"/>
    </row>
    <row r="46" spans="4:13" x14ac:dyDescent="0.3">
      <c r="D46" s="59" t="s">
        <v>14</v>
      </c>
      <c r="E46" s="60"/>
      <c r="F46" s="60"/>
      <c r="G46" s="60"/>
      <c r="H46" s="60"/>
      <c r="I46" s="60"/>
      <c r="J46" s="60"/>
      <c r="K46" s="60"/>
      <c r="L46" s="61"/>
    </row>
    <row r="47" spans="4:13" ht="15" thickBot="1" x14ac:dyDescent="0.35">
      <c r="D47" s="51"/>
      <c r="E47" s="52"/>
      <c r="F47" s="52"/>
      <c r="G47" s="52"/>
      <c r="H47" s="52"/>
      <c r="I47" s="52"/>
      <c r="J47" s="52"/>
      <c r="K47" s="52"/>
      <c r="L47" s="53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B17" zoomScaleNormal="100" workbookViewId="0">
      <selection activeCell="I12" sqref="I12:J12"/>
    </sheetView>
  </sheetViews>
  <sheetFormatPr baseColWidth="10" defaultRowHeight="14.4" x14ac:dyDescent="0.3"/>
  <cols>
    <col min="1" max="3" width="11.44140625" customWidth="1"/>
    <col min="4" max="4" width="11.88671875" customWidth="1"/>
  </cols>
  <sheetData>
    <row r="10" spans="4:12" ht="15" thickBot="1" x14ac:dyDescent="0.35"/>
    <row r="11" spans="4:12" ht="57" customHeight="1" thickTop="1" x14ac:dyDescent="0.3">
      <c r="D11" s="66"/>
      <c r="E11" s="67"/>
      <c r="F11" s="67"/>
      <c r="G11" s="70" t="s">
        <v>27</v>
      </c>
      <c r="H11" s="70"/>
      <c r="I11" s="70"/>
      <c r="J11" s="70"/>
      <c r="K11" s="67"/>
      <c r="L11" s="71"/>
    </row>
    <row r="12" spans="4:12" ht="57" customHeight="1" thickBot="1" x14ac:dyDescent="0.35">
      <c r="D12" s="68"/>
      <c r="E12" s="69"/>
      <c r="F12" s="69"/>
      <c r="G12" s="76" t="s">
        <v>54</v>
      </c>
      <c r="H12" s="73"/>
      <c r="I12" s="73" t="s">
        <v>53</v>
      </c>
      <c r="J12" s="73"/>
      <c r="K12" s="69"/>
      <c r="L12" s="72"/>
    </row>
    <row r="13" spans="4:12" ht="15" thickTop="1" x14ac:dyDescent="0.3"/>
    <row r="19" spans="4:13" ht="15" thickBot="1" x14ac:dyDescent="0.35"/>
    <row r="20" spans="4:13" ht="15.75" customHeight="1" thickBot="1" x14ac:dyDescent="0.35">
      <c r="D20" s="42" t="s">
        <v>50</v>
      </c>
      <c r="E20" s="43"/>
      <c r="F20" s="43"/>
      <c r="G20" s="43"/>
      <c r="H20" s="43"/>
      <c r="I20" s="43"/>
      <c r="J20" s="43"/>
      <c r="K20" s="43"/>
      <c r="L20" s="44"/>
    </row>
    <row r="21" spans="4:13" ht="15.75" customHeight="1" thickBot="1" x14ac:dyDescent="0.35">
      <c r="D21" s="45" t="s">
        <v>51</v>
      </c>
      <c r="E21" s="46"/>
      <c r="F21" s="46"/>
      <c r="G21" s="46"/>
      <c r="H21" s="46"/>
      <c r="I21" s="46"/>
      <c r="J21" s="46"/>
      <c r="K21" s="46"/>
      <c r="L21" s="47"/>
    </row>
    <row r="22" spans="4:13" ht="15.75" customHeight="1" thickBot="1" x14ac:dyDescent="0.35">
      <c r="D22" s="45" t="s">
        <v>52</v>
      </c>
      <c r="E22" s="46"/>
      <c r="F22" s="46"/>
      <c r="G22" s="46"/>
      <c r="H22" s="46"/>
      <c r="I22" s="46"/>
      <c r="J22" s="46"/>
      <c r="K22" s="46"/>
      <c r="L22" s="47"/>
    </row>
    <row r="23" spans="4:13" ht="15" thickBot="1" x14ac:dyDescent="0.35">
      <c r="D23" s="48" t="s">
        <v>0</v>
      </c>
      <c r="E23" s="49"/>
      <c r="F23" s="79"/>
      <c r="G23" s="80"/>
      <c r="H23" s="79" t="s">
        <v>26</v>
      </c>
      <c r="I23" s="81"/>
      <c r="J23" s="80"/>
      <c r="K23" s="79" t="s">
        <v>1</v>
      </c>
      <c r="L23" s="80"/>
    </row>
    <row r="24" spans="4:13" ht="25.5" customHeight="1" x14ac:dyDescent="0.3">
      <c r="D24" s="64" t="s">
        <v>2</v>
      </c>
      <c r="E24" s="77" t="s">
        <v>3</v>
      </c>
      <c r="F24" s="77" t="s">
        <v>4</v>
      </c>
      <c r="G24" s="77" t="s">
        <v>5</v>
      </c>
      <c r="H24" s="77" t="s">
        <v>6</v>
      </c>
      <c r="I24" s="8" t="s">
        <v>7</v>
      </c>
      <c r="J24" s="8" t="s">
        <v>8</v>
      </c>
      <c r="K24" s="8" t="s">
        <v>9</v>
      </c>
      <c r="L24" s="82" t="s">
        <v>10</v>
      </c>
      <c r="M24" s="21"/>
    </row>
    <row r="25" spans="4:13" ht="15" thickBot="1" x14ac:dyDescent="0.35">
      <c r="D25" s="65"/>
      <c r="E25" s="78"/>
      <c r="F25" s="78"/>
      <c r="G25" s="78"/>
      <c r="H25" s="78"/>
      <c r="I25" s="9" t="s">
        <v>15</v>
      </c>
      <c r="J25" s="9" t="s">
        <v>16</v>
      </c>
      <c r="K25" s="9" t="s">
        <v>17</v>
      </c>
      <c r="L25" s="83"/>
      <c r="M25" s="21"/>
    </row>
    <row r="26" spans="4:13" ht="15" thickBot="1" x14ac:dyDescent="0.35">
      <c r="D26" s="2" t="s">
        <v>28</v>
      </c>
      <c r="E26" s="32">
        <v>3</v>
      </c>
      <c r="F26" s="32"/>
      <c r="G26" s="32">
        <v>1</v>
      </c>
      <c r="H26" s="32">
        <v>4</v>
      </c>
      <c r="I26" s="32">
        <v>8</v>
      </c>
      <c r="J26" s="32"/>
      <c r="K26" s="31">
        <v>1</v>
      </c>
      <c r="L26" s="10"/>
      <c r="M26" s="22"/>
    </row>
    <row r="27" spans="4:13" ht="15" thickBot="1" x14ac:dyDescent="0.35">
      <c r="D27" s="2" t="s">
        <v>29</v>
      </c>
      <c r="E27" s="32">
        <v>3</v>
      </c>
      <c r="F27" s="32"/>
      <c r="G27" s="32">
        <v>1</v>
      </c>
      <c r="H27" s="32">
        <v>4</v>
      </c>
      <c r="I27" s="32">
        <v>8</v>
      </c>
      <c r="J27" s="32"/>
      <c r="K27" s="31">
        <v>1</v>
      </c>
      <c r="L27" s="10"/>
      <c r="M27" s="21"/>
    </row>
    <row r="28" spans="4:13" ht="15" thickBot="1" x14ac:dyDescent="0.35">
      <c r="D28" s="2" t="s">
        <v>30</v>
      </c>
      <c r="E28" s="32">
        <v>3</v>
      </c>
      <c r="F28" s="32"/>
      <c r="G28" s="32">
        <v>1</v>
      </c>
      <c r="H28" s="32">
        <v>4</v>
      </c>
      <c r="I28" s="32">
        <v>8</v>
      </c>
      <c r="J28" s="32"/>
      <c r="K28" s="31">
        <v>1</v>
      </c>
      <c r="L28" s="10"/>
      <c r="M28" s="23"/>
    </row>
    <row r="29" spans="4:13" ht="15" thickBot="1" x14ac:dyDescent="0.35">
      <c r="D29" s="2" t="s">
        <v>31</v>
      </c>
      <c r="E29" s="32">
        <v>3</v>
      </c>
      <c r="F29" s="32"/>
      <c r="G29" s="32"/>
      <c r="H29" s="32">
        <v>5</v>
      </c>
      <c r="I29" s="32">
        <v>8</v>
      </c>
      <c r="J29" s="32"/>
      <c r="K29" s="31">
        <v>1</v>
      </c>
      <c r="L29" s="10"/>
      <c r="M29" s="21"/>
    </row>
    <row r="30" spans="4:13" ht="27" thickBot="1" x14ac:dyDescent="0.35">
      <c r="D30" s="19" t="s">
        <v>32</v>
      </c>
      <c r="E30" s="32"/>
      <c r="F30" s="32">
        <v>3</v>
      </c>
      <c r="G30" s="32"/>
      <c r="H30" s="32">
        <v>2</v>
      </c>
      <c r="I30" s="32">
        <v>5</v>
      </c>
      <c r="J30" s="32" t="s">
        <v>55</v>
      </c>
      <c r="K30" s="31" t="s">
        <v>56</v>
      </c>
      <c r="L30" s="10"/>
      <c r="M30" s="26" t="s">
        <v>44</v>
      </c>
    </row>
    <row r="31" spans="4:13" ht="15" thickBot="1" x14ac:dyDescent="0.35">
      <c r="D31" s="2" t="s">
        <v>33</v>
      </c>
      <c r="E31" s="32">
        <v>3</v>
      </c>
      <c r="F31" s="32"/>
      <c r="G31" s="32">
        <v>1</v>
      </c>
      <c r="H31" s="32">
        <v>1</v>
      </c>
      <c r="I31" s="32">
        <v>5</v>
      </c>
      <c r="J31" s="32"/>
      <c r="K31" s="31">
        <v>2</v>
      </c>
      <c r="L31" s="10"/>
      <c r="M31" s="27"/>
    </row>
    <row r="32" spans="4:13" ht="15" thickBot="1" x14ac:dyDescent="0.35">
      <c r="D32" s="2" t="s">
        <v>34</v>
      </c>
      <c r="E32" s="32">
        <v>3</v>
      </c>
      <c r="F32" s="32"/>
      <c r="G32" s="32"/>
      <c r="H32" s="32">
        <v>3</v>
      </c>
      <c r="I32" s="32">
        <v>6</v>
      </c>
      <c r="J32" s="32"/>
      <c r="K32" s="31">
        <v>2</v>
      </c>
      <c r="L32" s="10"/>
      <c r="M32" s="27"/>
    </row>
    <row r="33" spans="4:13" ht="15" thickBot="1" x14ac:dyDescent="0.35">
      <c r="D33" s="2" t="s">
        <v>35</v>
      </c>
      <c r="E33" s="32">
        <v>3</v>
      </c>
      <c r="F33" s="32"/>
      <c r="G33" s="32"/>
      <c r="H33" s="32">
        <v>3</v>
      </c>
      <c r="I33" s="32">
        <v>6</v>
      </c>
      <c r="J33" s="32"/>
      <c r="K33" s="31">
        <v>2</v>
      </c>
      <c r="L33" s="10"/>
      <c r="M33" s="28" t="s">
        <v>45</v>
      </c>
    </row>
    <row r="34" spans="4:13" ht="15" thickBot="1" x14ac:dyDescent="0.35">
      <c r="D34" s="2" t="s">
        <v>36</v>
      </c>
      <c r="E34" s="32">
        <v>3</v>
      </c>
      <c r="F34" s="32"/>
      <c r="G34" s="32"/>
      <c r="H34" s="32">
        <v>5</v>
      </c>
      <c r="I34" s="32">
        <v>8</v>
      </c>
      <c r="J34" s="32"/>
      <c r="K34" s="31">
        <v>2</v>
      </c>
      <c r="L34" s="10"/>
      <c r="M34" s="27"/>
    </row>
    <row r="35" spans="4:13" ht="27" thickBot="1" x14ac:dyDescent="0.35">
      <c r="D35" s="2" t="s">
        <v>37</v>
      </c>
      <c r="E35" s="32">
        <v>3</v>
      </c>
      <c r="F35" s="32"/>
      <c r="G35" s="32">
        <v>2.5</v>
      </c>
      <c r="H35" s="32">
        <v>3</v>
      </c>
      <c r="I35" s="32">
        <v>8.5</v>
      </c>
      <c r="J35" s="32"/>
      <c r="K35" s="31" t="s">
        <v>57</v>
      </c>
      <c r="L35" s="10"/>
      <c r="M35" s="26" t="s">
        <v>46</v>
      </c>
    </row>
    <row r="36" spans="4:13" ht="21" thickBot="1" x14ac:dyDescent="0.35">
      <c r="D36" s="2" t="s">
        <v>38</v>
      </c>
      <c r="E36" s="32">
        <v>3</v>
      </c>
      <c r="F36" s="32">
        <v>4</v>
      </c>
      <c r="G36" s="32"/>
      <c r="H36" s="32">
        <v>3.5</v>
      </c>
      <c r="I36" s="32">
        <v>10.5</v>
      </c>
      <c r="J36" s="32" t="s">
        <v>55</v>
      </c>
      <c r="K36" s="31">
        <v>3</v>
      </c>
      <c r="L36" s="10"/>
      <c r="M36" s="27"/>
    </row>
    <row r="37" spans="4:13" ht="21" thickBot="1" x14ac:dyDescent="0.35">
      <c r="D37" s="2" t="s">
        <v>39</v>
      </c>
      <c r="E37" s="32">
        <v>3</v>
      </c>
      <c r="F37" s="32">
        <v>4</v>
      </c>
      <c r="G37" s="32">
        <v>1</v>
      </c>
      <c r="H37" s="32">
        <v>0</v>
      </c>
      <c r="I37" s="32">
        <v>8</v>
      </c>
      <c r="J37" s="32" t="s">
        <v>55</v>
      </c>
      <c r="K37" s="31">
        <v>4</v>
      </c>
      <c r="L37" s="10"/>
      <c r="M37" s="27"/>
    </row>
    <row r="38" spans="4:13" ht="40.200000000000003" thickBot="1" x14ac:dyDescent="0.35">
      <c r="D38" s="2" t="s">
        <v>40</v>
      </c>
      <c r="E38" s="32">
        <v>3</v>
      </c>
      <c r="F38" s="32">
        <v>2</v>
      </c>
      <c r="G38" s="32"/>
      <c r="H38" s="32">
        <v>8</v>
      </c>
      <c r="I38" s="32">
        <v>13</v>
      </c>
      <c r="J38" s="32" t="s">
        <v>55</v>
      </c>
      <c r="K38" s="31">
        <v>5</v>
      </c>
      <c r="L38" s="10"/>
      <c r="M38" s="26" t="s">
        <v>47</v>
      </c>
    </row>
    <row r="39" spans="4:13" ht="15" thickBot="1" x14ac:dyDescent="0.35">
      <c r="D39" s="2" t="s">
        <v>41</v>
      </c>
      <c r="E39" s="32">
        <v>3</v>
      </c>
      <c r="F39" s="32"/>
      <c r="G39" s="32"/>
      <c r="H39" s="32">
        <v>10</v>
      </c>
      <c r="I39" s="32">
        <v>13</v>
      </c>
      <c r="J39" s="32"/>
      <c r="K39" s="31">
        <v>6</v>
      </c>
      <c r="L39" s="10"/>
      <c r="M39" s="27"/>
    </row>
    <row r="40" spans="4:13" ht="27" thickBot="1" x14ac:dyDescent="0.35">
      <c r="D40" s="2" t="s">
        <v>42</v>
      </c>
      <c r="E40" s="32">
        <v>2</v>
      </c>
      <c r="F40" s="32">
        <v>2</v>
      </c>
      <c r="G40" s="32"/>
      <c r="H40" s="32">
        <v>10</v>
      </c>
      <c r="I40" s="32">
        <v>14</v>
      </c>
      <c r="J40" s="32" t="s">
        <v>55</v>
      </c>
      <c r="K40" s="31" t="s">
        <v>58</v>
      </c>
      <c r="L40" s="10"/>
      <c r="M40" s="29" t="s">
        <v>48</v>
      </c>
    </row>
    <row r="41" spans="4:13" ht="27" thickBot="1" x14ac:dyDescent="0.35">
      <c r="D41" s="20" t="s">
        <v>43</v>
      </c>
      <c r="E41" s="32">
        <v>4</v>
      </c>
      <c r="F41" s="32"/>
      <c r="G41" s="32"/>
      <c r="H41" s="32">
        <v>17</v>
      </c>
      <c r="I41" s="32">
        <v>21</v>
      </c>
      <c r="J41" s="32"/>
      <c r="K41" s="32"/>
      <c r="L41" s="10"/>
      <c r="M41" s="30" t="s">
        <v>49</v>
      </c>
    </row>
    <row r="42" spans="4:13" ht="15" thickBot="1" x14ac:dyDescent="0.35">
      <c r="D42" s="2" t="s">
        <v>11</v>
      </c>
      <c r="E42" s="11">
        <f>SUM(E26:E41)</f>
        <v>45</v>
      </c>
      <c r="F42" s="11">
        <f>SUM(F26:F41)</f>
        <v>15</v>
      </c>
      <c r="G42" s="11">
        <f>SUM(G26:G41)</f>
        <v>7.5</v>
      </c>
      <c r="H42" s="11">
        <f>SUM(H26:H41)</f>
        <v>82.5</v>
      </c>
      <c r="I42" s="11">
        <f>SUM(I26:I41)</f>
        <v>150</v>
      </c>
      <c r="J42" s="10"/>
      <c r="K42" s="10"/>
      <c r="L42" s="10"/>
      <c r="M42" s="21"/>
    </row>
    <row r="43" spans="4:13" x14ac:dyDescent="0.3">
      <c r="D43" s="56" t="s">
        <v>18</v>
      </c>
      <c r="E43" s="57"/>
      <c r="F43" s="57"/>
      <c r="G43" s="57"/>
      <c r="H43" s="57"/>
      <c r="I43" s="57"/>
      <c r="J43" s="57"/>
      <c r="K43" s="57"/>
      <c r="L43" s="58"/>
    </row>
    <row r="44" spans="4:13" x14ac:dyDescent="0.3">
      <c r="D44" s="59" t="s">
        <v>12</v>
      </c>
      <c r="E44" s="60"/>
      <c r="F44" s="60"/>
      <c r="G44" s="60"/>
      <c r="H44" s="60"/>
      <c r="I44" s="60"/>
      <c r="J44" s="60"/>
      <c r="K44" s="60"/>
      <c r="L44" s="61"/>
    </row>
    <row r="45" spans="4:13" ht="25.5" customHeight="1" x14ac:dyDescent="0.3">
      <c r="D45" s="59" t="s">
        <v>13</v>
      </c>
      <c r="E45" s="60"/>
      <c r="F45" s="60"/>
      <c r="G45" s="60"/>
      <c r="H45" s="60"/>
      <c r="I45" s="60"/>
      <c r="J45" s="60"/>
      <c r="K45" s="60"/>
      <c r="L45" s="61"/>
    </row>
    <row r="46" spans="4:13" x14ac:dyDescent="0.3">
      <c r="D46" s="59" t="s">
        <v>14</v>
      </c>
      <c r="E46" s="60"/>
      <c r="F46" s="60"/>
      <c r="G46" s="60"/>
      <c r="H46" s="60"/>
      <c r="I46" s="60"/>
      <c r="J46" s="60"/>
      <c r="K46" s="60"/>
      <c r="L46" s="61"/>
    </row>
    <row r="47" spans="4:13" ht="15" thickBot="1" x14ac:dyDescent="0.35">
      <c r="D47" s="51"/>
      <c r="E47" s="52"/>
      <c r="F47" s="52"/>
      <c r="G47" s="52"/>
      <c r="H47" s="52"/>
      <c r="I47" s="52"/>
      <c r="J47" s="52"/>
      <c r="K47" s="52"/>
      <c r="L47" s="53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19" zoomScaleNormal="100" workbookViewId="0">
      <selection activeCell="K26" sqref="K26:K41"/>
    </sheetView>
  </sheetViews>
  <sheetFormatPr baseColWidth="10" defaultRowHeight="14.4" x14ac:dyDescent="0.3"/>
  <cols>
    <col min="1" max="3" width="11.44140625" customWidth="1"/>
    <col min="4" max="4" width="11.88671875" customWidth="1"/>
  </cols>
  <sheetData>
    <row r="10" spans="4:12" ht="15" thickBot="1" x14ac:dyDescent="0.35"/>
    <row r="11" spans="4:12" ht="57" customHeight="1" thickTop="1" x14ac:dyDescent="0.3">
      <c r="D11" s="66"/>
      <c r="E11" s="67"/>
      <c r="F11" s="67"/>
      <c r="G11" s="70" t="s">
        <v>27</v>
      </c>
      <c r="H11" s="70"/>
      <c r="I11" s="70"/>
      <c r="J11" s="70"/>
      <c r="K11" s="67"/>
      <c r="L11" s="71"/>
    </row>
    <row r="12" spans="4:12" ht="57" customHeight="1" thickBot="1" x14ac:dyDescent="0.35">
      <c r="D12" s="68"/>
      <c r="E12" s="69"/>
      <c r="F12" s="69"/>
      <c r="G12" s="76" t="s">
        <v>54</v>
      </c>
      <c r="H12" s="73"/>
      <c r="I12" s="76" t="s">
        <v>53</v>
      </c>
      <c r="J12" s="73"/>
      <c r="K12" s="69"/>
      <c r="L12" s="72"/>
    </row>
    <row r="13" spans="4:12" ht="15" thickTop="1" x14ac:dyDescent="0.3"/>
    <row r="19" spans="4:13" ht="15" thickBot="1" x14ac:dyDescent="0.35"/>
    <row r="20" spans="4:13" ht="15.75" customHeight="1" thickBot="1" x14ac:dyDescent="0.35">
      <c r="D20" s="42" t="s">
        <v>50</v>
      </c>
      <c r="E20" s="43"/>
      <c r="F20" s="43"/>
      <c r="G20" s="43"/>
      <c r="H20" s="43"/>
      <c r="I20" s="43"/>
      <c r="J20" s="43"/>
      <c r="K20" s="43"/>
      <c r="L20" s="44"/>
    </row>
    <row r="21" spans="4:13" ht="15.75" customHeight="1" thickBot="1" x14ac:dyDescent="0.35">
      <c r="D21" s="45" t="s">
        <v>80</v>
      </c>
      <c r="E21" s="46"/>
      <c r="F21" s="46"/>
      <c r="G21" s="46"/>
      <c r="H21" s="46"/>
      <c r="I21" s="46"/>
      <c r="J21" s="46"/>
      <c r="K21" s="46"/>
      <c r="L21" s="47"/>
    </row>
    <row r="22" spans="4:13" ht="15.75" customHeight="1" thickBot="1" x14ac:dyDescent="0.35">
      <c r="D22" s="45" t="s">
        <v>79</v>
      </c>
      <c r="E22" s="46"/>
      <c r="F22" s="46"/>
      <c r="G22" s="46"/>
      <c r="H22" s="46"/>
      <c r="I22" s="46"/>
      <c r="J22" s="46"/>
      <c r="K22" s="46"/>
      <c r="L22" s="47"/>
    </row>
    <row r="23" spans="4:13" ht="15" thickBot="1" x14ac:dyDescent="0.35">
      <c r="D23" s="48" t="s">
        <v>0</v>
      </c>
      <c r="E23" s="49"/>
      <c r="F23" s="79"/>
      <c r="G23" s="80"/>
      <c r="H23" s="79" t="s">
        <v>26</v>
      </c>
      <c r="I23" s="81"/>
      <c r="J23" s="80"/>
      <c r="K23" s="79" t="s">
        <v>1</v>
      </c>
      <c r="L23" s="80"/>
    </row>
    <row r="24" spans="4:13" ht="25.5" customHeight="1" x14ac:dyDescent="0.3">
      <c r="D24" s="64" t="s">
        <v>2</v>
      </c>
      <c r="E24" s="77" t="s">
        <v>3</v>
      </c>
      <c r="F24" s="77" t="s">
        <v>4</v>
      </c>
      <c r="G24" s="77" t="s">
        <v>5</v>
      </c>
      <c r="H24" s="77" t="s">
        <v>6</v>
      </c>
      <c r="I24" s="8" t="s">
        <v>7</v>
      </c>
      <c r="J24" s="8" t="s">
        <v>8</v>
      </c>
      <c r="K24" s="8" t="s">
        <v>9</v>
      </c>
      <c r="L24" s="82" t="s">
        <v>10</v>
      </c>
      <c r="M24" s="21"/>
    </row>
    <row r="25" spans="4:13" ht="15" thickBot="1" x14ac:dyDescent="0.35">
      <c r="D25" s="65"/>
      <c r="E25" s="78"/>
      <c r="F25" s="78"/>
      <c r="G25" s="78"/>
      <c r="H25" s="78"/>
      <c r="I25" s="9" t="s">
        <v>15</v>
      </c>
      <c r="J25" s="9" t="s">
        <v>16</v>
      </c>
      <c r="K25" s="9" t="s">
        <v>17</v>
      </c>
      <c r="L25" s="83"/>
      <c r="M25" s="21"/>
    </row>
    <row r="26" spans="4:13" ht="15" thickBot="1" x14ac:dyDescent="0.35">
      <c r="D26" s="2" t="s">
        <v>28</v>
      </c>
      <c r="E26" s="10">
        <v>2</v>
      </c>
      <c r="F26" s="10"/>
      <c r="G26" s="10"/>
      <c r="H26" s="33">
        <v>3</v>
      </c>
      <c r="I26" s="10">
        <f>SUM(E26:H26)</f>
        <v>5</v>
      </c>
      <c r="J26" s="10"/>
      <c r="K26" s="33" t="s">
        <v>81</v>
      </c>
      <c r="L26" s="10"/>
      <c r="M26" s="22"/>
    </row>
    <row r="27" spans="4:13" ht="15" thickBot="1" x14ac:dyDescent="0.35">
      <c r="D27" s="2" t="s">
        <v>29</v>
      </c>
      <c r="E27" s="10">
        <v>3</v>
      </c>
      <c r="F27" s="10"/>
      <c r="G27" s="10"/>
      <c r="H27" s="33">
        <v>7.5</v>
      </c>
      <c r="I27" s="10">
        <f t="shared" ref="I27:I41" si="0">SUM(E27:H27)</f>
        <v>10.5</v>
      </c>
      <c r="J27" s="10"/>
      <c r="K27" s="33" t="s">
        <v>82</v>
      </c>
      <c r="L27" s="10"/>
      <c r="M27" s="21"/>
    </row>
    <row r="28" spans="4:13" ht="15" thickBot="1" x14ac:dyDescent="0.35">
      <c r="D28" s="2" t="s">
        <v>30</v>
      </c>
      <c r="E28" s="10">
        <v>3</v>
      </c>
      <c r="F28" s="10"/>
      <c r="G28" s="10"/>
      <c r="H28" s="33">
        <v>6</v>
      </c>
      <c r="I28" s="10">
        <f t="shared" si="0"/>
        <v>9</v>
      </c>
      <c r="J28" s="10"/>
      <c r="K28" s="33" t="s">
        <v>83</v>
      </c>
      <c r="L28" s="10"/>
      <c r="M28" s="23"/>
    </row>
    <row r="29" spans="4:13" ht="15" thickBot="1" x14ac:dyDescent="0.35">
      <c r="D29" s="2" t="s">
        <v>31</v>
      </c>
      <c r="E29" s="10">
        <v>3</v>
      </c>
      <c r="F29" s="10"/>
      <c r="G29" s="10"/>
      <c r="H29" s="33">
        <v>6</v>
      </c>
      <c r="I29" s="10">
        <f t="shared" si="0"/>
        <v>9</v>
      </c>
      <c r="J29" s="10"/>
      <c r="K29" s="33" t="s">
        <v>84</v>
      </c>
      <c r="L29" s="10"/>
      <c r="M29" s="21"/>
    </row>
    <row r="30" spans="4:13" ht="27" thickBot="1" x14ac:dyDescent="0.35">
      <c r="D30" s="19" t="s">
        <v>32</v>
      </c>
      <c r="E30" s="10">
        <v>3</v>
      </c>
      <c r="F30" s="10"/>
      <c r="G30" s="10"/>
      <c r="H30" s="33">
        <v>6.5</v>
      </c>
      <c r="I30" s="10">
        <f t="shared" si="0"/>
        <v>9.5</v>
      </c>
      <c r="J30" s="10"/>
      <c r="K30" s="33" t="s">
        <v>85</v>
      </c>
      <c r="L30" s="10"/>
      <c r="M30" s="26" t="s">
        <v>44</v>
      </c>
    </row>
    <row r="31" spans="4:13" ht="15" thickBot="1" x14ac:dyDescent="0.35">
      <c r="D31" s="2" t="s">
        <v>33</v>
      </c>
      <c r="E31" s="10">
        <v>3</v>
      </c>
      <c r="F31" s="10"/>
      <c r="G31" s="10"/>
      <c r="H31" s="33">
        <v>7</v>
      </c>
      <c r="I31" s="10">
        <f t="shared" si="0"/>
        <v>10</v>
      </c>
      <c r="J31" s="10"/>
      <c r="K31" s="33" t="s">
        <v>86</v>
      </c>
      <c r="L31" s="10"/>
      <c r="M31" s="27"/>
    </row>
    <row r="32" spans="4:13" ht="15" thickBot="1" x14ac:dyDescent="0.35">
      <c r="D32" s="2" t="s">
        <v>34</v>
      </c>
      <c r="E32" s="10">
        <v>3</v>
      </c>
      <c r="F32" s="10"/>
      <c r="G32" s="10"/>
      <c r="H32" s="33">
        <v>5.5</v>
      </c>
      <c r="I32" s="10">
        <f t="shared" si="0"/>
        <v>8.5</v>
      </c>
      <c r="J32" s="10"/>
      <c r="K32" s="33" t="s">
        <v>87</v>
      </c>
      <c r="L32" s="10"/>
      <c r="M32" s="27"/>
    </row>
    <row r="33" spans="4:13" ht="15" thickBot="1" x14ac:dyDescent="0.35">
      <c r="D33" s="2" t="s">
        <v>35</v>
      </c>
      <c r="E33" s="10">
        <v>3</v>
      </c>
      <c r="F33" s="10"/>
      <c r="G33" s="10"/>
      <c r="H33" s="33">
        <v>6.5</v>
      </c>
      <c r="I33" s="10">
        <f t="shared" si="0"/>
        <v>9.5</v>
      </c>
      <c r="J33" s="10"/>
      <c r="K33" s="33" t="s">
        <v>88</v>
      </c>
      <c r="L33" s="10"/>
      <c r="M33" s="28" t="s">
        <v>45</v>
      </c>
    </row>
    <row r="34" spans="4:13" ht="15" thickBot="1" x14ac:dyDescent="0.35">
      <c r="D34" s="2" t="s">
        <v>36</v>
      </c>
      <c r="E34" s="10">
        <v>3</v>
      </c>
      <c r="F34" s="10">
        <v>4</v>
      </c>
      <c r="G34" s="10"/>
      <c r="H34" s="33">
        <v>5</v>
      </c>
      <c r="I34" s="10">
        <f t="shared" si="0"/>
        <v>12</v>
      </c>
      <c r="J34" s="10"/>
      <c r="K34" s="33" t="s">
        <v>89</v>
      </c>
      <c r="L34" s="10"/>
      <c r="M34" s="27"/>
    </row>
    <row r="35" spans="4:13" ht="27" thickBot="1" x14ac:dyDescent="0.35">
      <c r="D35" s="2" t="s">
        <v>37</v>
      </c>
      <c r="E35" s="10">
        <v>3</v>
      </c>
      <c r="F35" s="10">
        <v>3</v>
      </c>
      <c r="G35" s="10"/>
      <c r="H35" s="33">
        <v>4</v>
      </c>
      <c r="I35" s="10">
        <f t="shared" si="0"/>
        <v>10</v>
      </c>
      <c r="J35" s="10"/>
      <c r="K35" s="33" t="s">
        <v>90</v>
      </c>
      <c r="L35" s="10"/>
      <c r="M35" s="26" t="s">
        <v>46</v>
      </c>
    </row>
    <row r="36" spans="4:13" ht="15" thickBot="1" x14ac:dyDescent="0.35">
      <c r="D36" s="2" t="s">
        <v>38</v>
      </c>
      <c r="E36" s="10">
        <v>3</v>
      </c>
      <c r="F36" s="10">
        <v>4</v>
      </c>
      <c r="G36" s="10"/>
      <c r="H36" s="33">
        <v>4</v>
      </c>
      <c r="I36" s="10">
        <f t="shared" si="0"/>
        <v>11</v>
      </c>
      <c r="J36" s="10"/>
      <c r="K36" s="33" t="s">
        <v>91</v>
      </c>
      <c r="L36" s="10"/>
      <c r="M36" s="27"/>
    </row>
    <row r="37" spans="4:13" ht="15" thickBot="1" x14ac:dyDescent="0.35">
      <c r="D37" s="2" t="s">
        <v>39</v>
      </c>
      <c r="E37" s="10">
        <v>3</v>
      </c>
      <c r="F37" s="10">
        <v>4</v>
      </c>
      <c r="G37" s="10"/>
      <c r="H37" s="33">
        <v>5.5</v>
      </c>
      <c r="I37" s="10">
        <f t="shared" si="0"/>
        <v>12.5</v>
      </c>
      <c r="J37" s="10"/>
      <c r="K37" s="33" t="s">
        <v>92</v>
      </c>
      <c r="L37" s="10"/>
      <c r="M37" s="27"/>
    </row>
    <row r="38" spans="4:13" ht="40.200000000000003" thickBot="1" x14ac:dyDescent="0.35">
      <c r="D38" s="2" t="s">
        <v>40</v>
      </c>
      <c r="E38" s="10">
        <v>3</v>
      </c>
      <c r="F38" s="10"/>
      <c r="G38" s="10"/>
      <c r="H38" s="33">
        <v>4</v>
      </c>
      <c r="I38" s="10">
        <f t="shared" si="0"/>
        <v>7</v>
      </c>
      <c r="J38" s="10"/>
      <c r="K38" s="33" t="s">
        <v>93</v>
      </c>
      <c r="L38" s="10"/>
      <c r="M38" s="26" t="s">
        <v>47</v>
      </c>
    </row>
    <row r="39" spans="4:13" ht="15" thickBot="1" x14ac:dyDescent="0.35">
      <c r="D39" s="2" t="s">
        <v>41</v>
      </c>
      <c r="E39" s="10">
        <v>3</v>
      </c>
      <c r="F39" s="10"/>
      <c r="G39" s="10"/>
      <c r="H39" s="33">
        <v>3</v>
      </c>
      <c r="I39" s="10">
        <f t="shared" si="0"/>
        <v>6</v>
      </c>
      <c r="J39" s="10"/>
      <c r="K39" s="33" t="s">
        <v>94</v>
      </c>
      <c r="L39" s="10"/>
      <c r="M39" s="27"/>
    </row>
    <row r="40" spans="4:13" ht="27" thickBot="1" x14ac:dyDescent="0.35">
      <c r="D40" s="2" t="s">
        <v>42</v>
      </c>
      <c r="E40" s="10">
        <v>2</v>
      </c>
      <c r="F40" s="10"/>
      <c r="G40" s="10"/>
      <c r="H40" s="33">
        <v>3.5</v>
      </c>
      <c r="I40" s="10">
        <f t="shared" si="0"/>
        <v>5.5</v>
      </c>
      <c r="J40" s="10"/>
      <c r="K40" s="33" t="s">
        <v>95</v>
      </c>
      <c r="L40" s="10"/>
      <c r="M40" s="29" t="s">
        <v>48</v>
      </c>
    </row>
    <row r="41" spans="4:13" ht="27" thickBot="1" x14ac:dyDescent="0.35">
      <c r="D41" s="20" t="s">
        <v>43</v>
      </c>
      <c r="E41" s="10">
        <v>2</v>
      </c>
      <c r="F41" s="10"/>
      <c r="G41" s="10"/>
      <c r="H41" s="33">
        <v>13</v>
      </c>
      <c r="I41" s="10">
        <f t="shared" si="0"/>
        <v>15</v>
      </c>
      <c r="J41" s="10"/>
      <c r="K41" s="10"/>
      <c r="L41" s="10"/>
      <c r="M41" s="30" t="s">
        <v>49</v>
      </c>
    </row>
    <row r="42" spans="4:13" ht="15" thickBot="1" x14ac:dyDescent="0.35">
      <c r="D42" s="2" t="s">
        <v>11</v>
      </c>
      <c r="E42" s="15">
        <f>SUM(E26:E41)</f>
        <v>45</v>
      </c>
      <c r="F42" s="15">
        <f>SUM(F26:F41)</f>
        <v>15</v>
      </c>
      <c r="G42" s="15">
        <f>SUM(G26:G41)</f>
        <v>0</v>
      </c>
      <c r="H42" s="15">
        <f>SUM(H26:H41)</f>
        <v>90</v>
      </c>
      <c r="I42" s="15">
        <f>SUM(I26:I41)</f>
        <v>150</v>
      </c>
      <c r="J42" s="10"/>
      <c r="K42" s="10"/>
      <c r="L42" s="10"/>
      <c r="M42" s="21"/>
    </row>
    <row r="43" spans="4:13" x14ac:dyDescent="0.3">
      <c r="D43" s="56" t="s">
        <v>18</v>
      </c>
      <c r="E43" s="57"/>
      <c r="F43" s="57"/>
      <c r="G43" s="57"/>
      <c r="H43" s="57"/>
      <c r="I43" s="57"/>
      <c r="J43" s="57"/>
      <c r="K43" s="57"/>
      <c r="L43" s="58"/>
    </row>
    <row r="44" spans="4:13" x14ac:dyDescent="0.3">
      <c r="D44" s="59" t="s">
        <v>12</v>
      </c>
      <c r="E44" s="60"/>
      <c r="F44" s="60"/>
      <c r="G44" s="60"/>
      <c r="H44" s="60"/>
      <c r="I44" s="60"/>
      <c r="J44" s="60"/>
      <c r="K44" s="60"/>
      <c r="L44" s="61"/>
    </row>
    <row r="45" spans="4:13" ht="25.5" customHeight="1" x14ac:dyDescent="0.3">
      <c r="D45" s="59" t="s">
        <v>13</v>
      </c>
      <c r="E45" s="60"/>
      <c r="F45" s="60"/>
      <c r="G45" s="60"/>
      <c r="H45" s="60"/>
      <c r="I45" s="60"/>
      <c r="J45" s="60"/>
      <c r="K45" s="60"/>
      <c r="L45" s="61"/>
    </row>
    <row r="46" spans="4:13" x14ac:dyDescent="0.3">
      <c r="D46" s="59" t="s">
        <v>14</v>
      </c>
      <c r="E46" s="60"/>
      <c r="F46" s="60"/>
      <c r="G46" s="60"/>
      <c r="H46" s="60"/>
      <c r="I46" s="60"/>
      <c r="J46" s="60"/>
      <c r="K46" s="60"/>
      <c r="L46" s="61"/>
    </row>
    <row r="47" spans="4:13" ht="15" thickBot="1" x14ac:dyDescent="0.35">
      <c r="D47" s="51"/>
      <c r="E47" s="52"/>
      <c r="F47" s="52"/>
      <c r="G47" s="52"/>
      <c r="H47" s="52"/>
      <c r="I47" s="52"/>
      <c r="J47" s="52"/>
      <c r="K47" s="52"/>
      <c r="L47" s="53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D22" zoomScaleNormal="100" workbookViewId="0">
      <selection activeCell="M44" sqref="M44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9.44140625" customWidth="1"/>
  </cols>
  <sheetData>
    <row r="10" spans="4:12" ht="15" thickBot="1" x14ac:dyDescent="0.35"/>
    <row r="11" spans="4:12" ht="57" customHeight="1" thickTop="1" x14ac:dyDescent="0.3">
      <c r="D11" s="66"/>
      <c r="E11" s="67"/>
      <c r="F11" s="67"/>
      <c r="G11" s="70" t="s">
        <v>27</v>
      </c>
      <c r="H11" s="70"/>
      <c r="I11" s="70"/>
      <c r="J11" s="70"/>
      <c r="K11" s="67"/>
      <c r="L11" s="71"/>
    </row>
    <row r="12" spans="4:12" ht="57" customHeight="1" thickBot="1" x14ac:dyDescent="0.35">
      <c r="D12" s="68"/>
      <c r="E12" s="69"/>
      <c r="F12" s="69"/>
      <c r="G12" s="76" t="s">
        <v>54</v>
      </c>
      <c r="H12" s="73"/>
      <c r="I12" s="76" t="s">
        <v>53</v>
      </c>
      <c r="J12" s="73"/>
      <c r="K12" s="69"/>
      <c r="L12" s="72"/>
    </row>
    <row r="13" spans="4:12" ht="15" thickTop="1" x14ac:dyDescent="0.3"/>
    <row r="17" spans="4:13" x14ac:dyDescent="0.3">
      <c r="E17" s="7"/>
      <c r="F17" s="7"/>
      <c r="G17" s="7"/>
      <c r="H17" s="7"/>
      <c r="I17" s="7"/>
      <c r="J17" s="7"/>
      <c r="K17" s="7"/>
    </row>
    <row r="19" spans="4:13" ht="15" thickBot="1" x14ac:dyDescent="0.35"/>
    <row r="20" spans="4:13" ht="15.75" customHeight="1" thickBot="1" x14ac:dyDescent="0.35">
      <c r="D20" s="42" t="s">
        <v>50</v>
      </c>
      <c r="E20" s="43"/>
      <c r="F20" s="43"/>
      <c r="G20" s="43"/>
      <c r="H20" s="43"/>
      <c r="I20" s="43"/>
      <c r="J20" s="43"/>
      <c r="K20" s="43"/>
      <c r="L20" s="44"/>
    </row>
    <row r="21" spans="4:13" ht="15.75" customHeight="1" thickBot="1" x14ac:dyDescent="0.35">
      <c r="D21" s="45" t="s">
        <v>109</v>
      </c>
      <c r="E21" s="46"/>
      <c r="F21" s="46"/>
      <c r="G21" s="46"/>
      <c r="H21" s="46"/>
      <c r="I21" s="46"/>
      <c r="J21" s="46"/>
      <c r="K21" s="46"/>
      <c r="L21" s="47"/>
    </row>
    <row r="22" spans="4:13" ht="15.75" customHeight="1" thickBot="1" x14ac:dyDescent="0.35">
      <c r="D22" s="45" t="s">
        <v>110</v>
      </c>
      <c r="E22" s="46"/>
      <c r="F22" s="46"/>
      <c r="G22" s="46"/>
      <c r="H22" s="46"/>
      <c r="I22" s="46"/>
      <c r="J22" s="46"/>
      <c r="K22" s="46"/>
      <c r="L22" s="47"/>
    </row>
    <row r="23" spans="4:13" ht="15" thickBot="1" x14ac:dyDescent="0.35">
      <c r="D23" s="48" t="s">
        <v>0</v>
      </c>
      <c r="E23" s="49"/>
      <c r="F23" s="48"/>
      <c r="G23" s="49"/>
      <c r="H23" s="48" t="s">
        <v>26</v>
      </c>
      <c r="I23" s="50"/>
      <c r="J23" s="49"/>
      <c r="K23" s="48" t="s">
        <v>1</v>
      </c>
      <c r="L23" s="49"/>
    </row>
    <row r="24" spans="4:13" x14ac:dyDescent="0.3">
      <c r="D24" s="64" t="s">
        <v>2</v>
      </c>
      <c r="E24" s="64" t="s">
        <v>3</v>
      </c>
      <c r="F24" s="64" t="s">
        <v>4</v>
      </c>
      <c r="G24" s="64" t="s">
        <v>5</v>
      </c>
      <c r="H24" s="64" t="s">
        <v>6</v>
      </c>
      <c r="I24" s="1" t="s">
        <v>7</v>
      </c>
      <c r="J24" s="1" t="s">
        <v>8</v>
      </c>
      <c r="K24" s="1" t="s">
        <v>9</v>
      </c>
      <c r="L24" s="74" t="s">
        <v>10</v>
      </c>
      <c r="M24" s="21"/>
    </row>
    <row r="25" spans="4:13" ht="15" thickBot="1" x14ac:dyDescent="0.35">
      <c r="D25" s="65"/>
      <c r="E25" s="65"/>
      <c r="F25" s="65"/>
      <c r="G25" s="65"/>
      <c r="H25" s="65"/>
      <c r="I25" s="4" t="s">
        <v>15</v>
      </c>
      <c r="J25" s="4" t="s">
        <v>16</v>
      </c>
      <c r="K25" s="4" t="s">
        <v>17</v>
      </c>
      <c r="L25" s="75"/>
      <c r="M25" s="21"/>
    </row>
    <row r="26" spans="4:13" ht="15" thickBot="1" x14ac:dyDescent="0.35">
      <c r="D26" s="2" t="s">
        <v>28</v>
      </c>
      <c r="E26" s="10">
        <v>3</v>
      </c>
      <c r="F26" s="3"/>
      <c r="G26" s="3"/>
      <c r="H26" s="10">
        <v>3</v>
      </c>
      <c r="I26" s="10">
        <f>SUM(E26:H26)</f>
        <v>6</v>
      </c>
      <c r="J26" s="10"/>
      <c r="K26" s="10" t="s">
        <v>112</v>
      </c>
      <c r="L26" s="3"/>
      <c r="M26" s="22"/>
    </row>
    <row r="27" spans="4:13" ht="15" thickBot="1" x14ac:dyDescent="0.35">
      <c r="D27" s="2" t="s">
        <v>29</v>
      </c>
      <c r="E27" s="10">
        <v>3</v>
      </c>
      <c r="F27" s="3"/>
      <c r="G27" s="3"/>
      <c r="H27" s="10">
        <v>5</v>
      </c>
      <c r="I27" s="10">
        <f t="shared" ref="I27:I41" si="0">SUM(E27:H27)</f>
        <v>8</v>
      </c>
      <c r="J27" s="10"/>
      <c r="K27" s="10" t="s">
        <v>113</v>
      </c>
      <c r="L27" s="3"/>
      <c r="M27" s="21"/>
    </row>
    <row r="28" spans="4:13" ht="15" thickBot="1" x14ac:dyDescent="0.35">
      <c r="D28" s="2" t="s">
        <v>30</v>
      </c>
      <c r="E28" s="10">
        <v>3</v>
      </c>
      <c r="F28" s="3"/>
      <c r="G28" s="3"/>
      <c r="H28" s="10">
        <v>5</v>
      </c>
      <c r="I28" s="10">
        <f t="shared" si="0"/>
        <v>8</v>
      </c>
      <c r="J28" s="10"/>
      <c r="K28" s="10" t="s">
        <v>114</v>
      </c>
      <c r="L28" s="3"/>
      <c r="M28" s="23"/>
    </row>
    <row r="29" spans="4:13" ht="15" thickBot="1" x14ac:dyDescent="0.35">
      <c r="D29" s="2" t="s">
        <v>31</v>
      </c>
      <c r="E29" s="10">
        <v>3</v>
      </c>
      <c r="F29" s="3"/>
      <c r="G29" s="3"/>
      <c r="H29" s="10">
        <v>5</v>
      </c>
      <c r="I29" s="10">
        <f t="shared" si="0"/>
        <v>8</v>
      </c>
      <c r="J29" s="10"/>
      <c r="K29" s="10" t="s">
        <v>115</v>
      </c>
      <c r="L29" s="3"/>
      <c r="M29" s="21"/>
    </row>
    <row r="30" spans="4:13" ht="15" thickBot="1" x14ac:dyDescent="0.35">
      <c r="D30" s="19" t="s">
        <v>32</v>
      </c>
      <c r="E30" s="10">
        <v>2</v>
      </c>
      <c r="F30" s="3"/>
      <c r="G30" s="3"/>
      <c r="H30" s="10">
        <v>5</v>
      </c>
      <c r="I30" s="10">
        <f t="shared" si="0"/>
        <v>7</v>
      </c>
      <c r="J30" s="10"/>
      <c r="K30" s="10" t="s">
        <v>116</v>
      </c>
      <c r="L30" s="3"/>
      <c r="M30" s="26" t="s">
        <v>44</v>
      </c>
    </row>
    <row r="31" spans="4:13" ht="15" thickBot="1" x14ac:dyDescent="0.35">
      <c r="D31" s="2" t="s">
        <v>33</v>
      </c>
      <c r="E31" s="10">
        <v>3</v>
      </c>
      <c r="F31" s="3"/>
      <c r="G31" s="3"/>
      <c r="H31" s="10">
        <v>5</v>
      </c>
      <c r="I31" s="10">
        <f t="shared" si="0"/>
        <v>8</v>
      </c>
      <c r="J31" s="10"/>
      <c r="K31" s="10" t="s">
        <v>117</v>
      </c>
      <c r="L31" s="3"/>
      <c r="M31" s="27"/>
    </row>
    <row r="32" spans="4:13" ht="15" thickBot="1" x14ac:dyDescent="0.35">
      <c r="D32" s="2" t="s">
        <v>34</v>
      </c>
      <c r="E32" s="10">
        <v>3</v>
      </c>
      <c r="F32" s="3"/>
      <c r="G32" s="3"/>
      <c r="H32" s="10">
        <v>5</v>
      </c>
      <c r="I32" s="10">
        <f t="shared" si="0"/>
        <v>8</v>
      </c>
      <c r="J32" s="10"/>
      <c r="K32" s="10" t="s">
        <v>118</v>
      </c>
      <c r="L32" s="3"/>
      <c r="M32" s="27"/>
    </row>
    <row r="33" spans="4:13" ht="15" thickBot="1" x14ac:dyDescent="0.35">
      <c r="D33" s="2" t="s">
        <v>35</v>
      </c>
      <c r="E33" s="10">
        <v>2</v>
      </c>
      <c r="F33" s="3"/>
      <c r="G33" s="3"/>
      <c r="H33" s="10">
        <v>5</v>
      </c>
      <c r="I33" s="10">
        <f t="shared" si="0"/>
        <v>7</v>
      </c>
      <c r="J33" s="10"/>
      <c r="K33" s="10" t="s">
        <v>119</v>
      </c>
      <c r="L33" s="3"/>
      <c r="M33" s="28" t="s">
        <v>45</v>
      </c>
    </row>
    <row r="34" spans="4:13" ht="15" thickBot="1" x14ac:dyDescent="0.35">
      <c r="D34" s="2" t="s">
        <v>36</v>
      </c>
      <c r="E34" s="10">
        <v>3</v>
      </c>
      <c r="F34" s="3"/>
      <c r="G34" s="3"/>
      <c r="H34" s="10">
        <v>5</v>
      </c>
      <c r="I34" s="10">
        <f t="shared" si="0"/>
        <v>8</v>
      </c>
      <c r="J34" s="10"/>
      <c r="K34" s="10" t="s">
        <v>89</v>
      </c>
      <c r="L34" s="3"/>
      <c r="M34" s="27"/>
    </row>
    <row r="35" spans="4:13" ht="15" thickBot="1" x14ac:dyDescent="0.35">
      <c r="D35" s="2" t="s">
        <v>37</v>
      </c>
      <c r="E35" s="10">
        <v>3</v>
      </c>
      <c r="F35" s="3"/>
      <c r="G35" s="3"/>
      <c r="H35" s="10">
        <v>5</v>
      </c>
      <c r="I35" s="10">
        <f t="shared" si="0"/>
        <v>8</v>
      </c>
      <c r="J35" s="10"/>
      <c r="K35" s="10" t="s">
        <v>120</v>
      </c>
      <c r="L35" s="3"/>
      <c r="M35" s="26" t="s">
        <v>46</v>
      </c>
    </row>
    <row r="36" spans="4:13" ht="15" thickBot="1" x14ac:dyDescent="0.35">
      <c r="D36" s="2" t="s">
        <v>38</v>
      </c>
      <c r="E36" s="10">
        <v>3</v>
      </c>
      <c r="F36" s="3"/>
      <c r="G36" s="3"/>
      <c r="H36" s="10">
        <v>5</v>
      </c>
      <c r="I36" s="10">
        <f t="shared" si="0"/>
        <v>8</v>
      </c>
      <c r="J36" s="10"/>
      <c r="K36" s="10" t="s">
        <v>121</v>
      </c>
      <c r="L36" s="3"/>
      <c r="M36" s="27"/>
    </row>
    <row r="37" spans="4:13" ht="15" thickBot="1" x14ac:dyDescent="0.35">
      <c r="D37" s="2" t="s">
        <v>39</v>
      </c>
      <c r="E37" s="10">
        <v>3</v>
      </c>
      <c r="F37" s="3">
        <v>15</v>
      </c>
      <c r="G37" s="3"/>
      <c r="H37" s="10">
        <v>0</v>
      </c>
      <c r="I37" s="10">
        <f t="shared" si="0"/>
        <v>18</v>
      </c>
      <c r="J37" s="10"/>
      <c r="K37" s="10" t="s">
        <v>91</v>
      </c>
      <c r="L37" s="3"/>
      <c r="M37" s="27"/>
    </row>
    <row r="38" spans="4:13" ht="14.25" customHeight="1" thickBot="1" x14ac:dyDescent="0.35">
      <c r="D38" s="2" t="s">
        <v>40</v>
      </c>
      <c r="E38" s="10">
        <v>2</v>
      </c>
      <c r="F38" s="3"/>
      <c r="G38" s="3"/>
      <c r="H38" s="10">
        <v>5</v>
      </c>
      <c r="I38" s="10">
        <f t="shared" si="0"/>
        <v>7</v>
      </c>
      <c r="J38" s="10"/>
      <c r="K38" s="10" t="s">
        <v>122</v>
      </c>
      <c r="L38" s="3"/>
      <c r="M38" s="26" t="s">
        <v>47</v>
      </c>
    </row>
    <row r="39" spans="4:13" ht="15" thickBot="1" x14ac:dyDescent="0.35">
      <c r="D39" s="2" t="s">
        <v>41</v>
      </c>
      <c r="E39" s="10">
        <v>3</v>
      </c>
      <c r="F39" s="3"/>
      <c r="G39" s="3"/>
      <c r="H39" s="10">
        <v>7</v>
      </c>
      <c r="I39" s="10">
        <f t="shared" si="0"/>
        <v>10</v>
      </c>
      <c r="J39" s="10"/>
      <c r="K39" s="10" t="s">
        <v>123</v>
      </c>
      <c r="L39" s="3"/>
      <c r="M39" s="27"/>
    </row>
    <row r="40" spans="4:13" ht="15" thickBot="1" x14ac:dyDescent="0.35">
      <c r="D40" s="2" t="s">
        <v>42</v>
      </c>
      <c r="E40" s="10">
        <v>3</v>
      </c>
      <c r="F40" s="3"/>
      <c r="G40" s="3"/>
      <c r="H40" s="10">
        <v>10</v>
      </c>
      <c r="I40" s="10">
        <f t="shared" si="0"/>
        <v>13</v>
      </c>
      <c r="J40" s="10"/>
      <c r="K40" s="10" t="s">
        <v>123</v>
      </c>
      <c r="L40" s="3"/>
      <c r="M40" s="29" t="s">
        <v>48</v>
      </c>
    </row>
    <row r="41" spans="4:13" ht="17.25" customHeight="1" thickBot="1" x14ac:dyDescent="0.35">
      <c r="D41" s="20" t="s">
        <v>43</v>
      </c>
      <c r="E41" s="10">
        <v>3</v>
      </c>
      <c r="F41" s="3"/>
      <c r="G41" s="3"/>
      <c r="H41" s="10">
        <v>15</v>
      </c>
      <c r="I41" s="10">
        <f t="shared" si="0"/>
        <v>18</v>
      </c>
      <c r="J41" s="10" t="s">
        <v>111</v>
      </c>
      <c r="K41" s="10"/>
      <c r="L41" s="3"/>
      <c r="M41" s="30" t="s">
        <v>49</v>
      </c>
    </row>
    <row r="42" spans="4:13" ht="15" thickBot="1" x14ac:dyDescent="0.35">
      <c r="D42" s="2" t="s">
        <v>11</v>
      </c>
      <c r="E42" s="5">
        <f>SUM(E26:E41)</f>
        <v>45</v>
      </c>
      <c r="F42" s="5">
        <f>SUM(F26:F41)</f>
        <v>15</v>
      </c>
      <c r="G42" s="5">
        <f>SUM(G26:G41)</f>
        <v>0</v>
      </c>
      <c r="H42" s="5">
        <f>SUM(H26:H41)</f>
        <v>90</v>
      </c>
      <c r="I42" s="5">
        <f>SUM(I26:I41)</f>
        <v>150</v>
      </c>
      <c r="J42" s="3"/>
      <c r="K42" s="3"/>
      <c r="L42" s="3"/>
      <c r="M42" s="21"/>
    </row>
    <row r="43" spans="4:13" x14ac:dyDescent="0.3">
      <c r="D43" s="56" t="s">
        <v>18</v>
      </c>
      <c r="E43" s="57"/>
      <c r="F43" s="57"/>
      <c r="G43" s="57"/>
      <c r="H43" s="57"/>
      <c r="I43" s="57"/>
      <c r="J43" s="57"/>
      <c r="K43" s="57"/>
      <c r="L43" s="58"/>
    </row>
    <row r="44" spans="4:13" x14ac:dyDescent="0.3">
      <c r="D44" s="59" t="s">
        <v>12</v>
      </c>
      <c r="E44" s="60"/>
      <c r="F44" s="60"/>
      <c r="G44" s="60"/>
      <c r="H44" s="60"/>
      <c r="I44" s="60"/>
      <c r="J44" s="60"/>
      <c r="K44" s="60"/>
      <c r="L44" s="61"/>
    </row>
    <row r="45" spans="4:13" ht="25.5" customHeight="1" x14ac:dyDescent="0.3">
      <c r="D45" s="59" t="s">
        <v>13</v>
      </c>
      <c r="E45" s="60"/>
      <c r="F45" s="60"/>
      <c r="G45" s="60"/>
      <c r="H45" s="60"/>
      <c r="I45" s="60"/>
      <c r="J45" s="60"/>
      <c r="K45" s="60"/>
      <c r="L45" s="61"/>
    </row>
    <row r="46" spans="4:13" x14ac:dyDescent="0.3">
      <c r="D46" s="59" t="s">
        <v>14</v>
      </c>
      <c r="E46" s="60"/>
      <c r="F46" s="60"/>
      <c r="G46" s="60"/>
      <c r="H46" s="60"/>
      <c r="I46" s="60"/>
      <c r="J46" s="60"/>
      <c r="K46" s="60"/>
      <c r="L46" s="61"/>
    </row>
    <row r="47" spans="4:13" ht="15" thickBot="1" x14ac:dyDescent="0.35">
      <c r="D47" s="51"/>
      <c r="E47" s="52"/>
      <c r="F47" s="52"/>
      <c r="G47" s="52"/>
      <c r="H47" s="52"/>
      <c r="I47" s="52"/>
      <c r="J47" s="52"/>
      <c r="K47" s="52"/>
      <c r="L47" s="53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D22" zoomScaleNormal="100" workbookViewId="0">
      <selection activeCell="K26" sqref="K26:K41"/>
    </sheetView>
  </sheetViews>
  <sheetFormatPr baseColWidth="10" defaultRowHeight="14.4" x14ac:dyDescent="0.3"/>
  <cols>
    <col min="1" max="3" width="11.44140625" customWidth="1"/>
    <col min="4" max="4" width="11.88671875" customWidth="1"/>
    <col min="13" max="13" width="14.44140625" customWidth="1"/>
  </cols>
  <sheetData>
    <row r="10" spans="4:12" ht="15" thickBot="1" x14ac:dyDescent="0.35"/>
    <row r="11" spans="4:12" ht="57" customHeight="1" thickTop="1" x14ac:dyDescent="0.3">
      <c r="D11" s="66"/>
      <c r="E11" s="67"/>
      <c r="F11" s="67"/>
      <c r="G11" s="70" t="s">
        <v>27</v>
      </c>
      <c r="H11" s="70"/>
      <c r="I11" s="70"/>
      <c r="J11" s="70"/>
      <c r="K11" s="67"/>
      <c r="L11" s="71"/>
    </row>
    <row r="12" spans="4:12" ht="57" customHeight="1" thickBot="1" x14ac:dyDescent="0.35">
      <c r="D12" s="68"/>
      <c r="E12" s="69"/>
      <c r="F12" s="69"/>
      <c r="G12" s="76" t="s">
        <v>59</v>
      </c>
      <c r="H12" s="73"/>
      <c r="I12" s="76" t="s">
        <v>53</v>
      </c>
      <c r="J12" s="73"/>
      <c r="K12" s="69"/>
      <c r="L12" s="72"/>
    </row>
    <row r="13" spans="4:12" ht="15" thickTop="1" x14ac:dyDescent="0.3"/>
    <row r="19" spans="4:13" ht="15" thickBot="1" x14ac:dyDescent="0.35"/>
    <row r="20" spans="4:13" ht="15.75" customHeight="1" thickBot="1" x14ac:dyDescent="0.35">
      <c r="D20" s="42" t="s">
        <v>50</v>
      </c>
      <c r="E20" s="43"/>
      <c r="F20" s="43"/>
      <c r="G20" s="43"/>
      <c r="H20" s="43"/>
      <c r="I20" s="43"/>
      <c r="J20" s="43"/>
      <c r="K20" s="43"/>
      <c r="L20" s="44"/>
    </row>
    <row r="21" spans="4:13" ht="15.75" customHeight="1" thickBot="1" x14ac:dyDescent="0.35">
      <c r="D21" s="45" t="s">
        <v>96</v>
      </c>
      <c r="E21" s="46"/>
      <c r="F21" s="46"/>
      <c r="G21" s="46"/>
      <c r="H21" s="46"/>
      <c r="I21" s="46"/>
      <c r="J21" s="46"/>
      <c r="K21" s="46"/>
      <c r="L21" s="47"/>
    </row>
    <row r="22" spans="4:13" ht="15.75" customHeight="1" thickBot="1" x14ac:dyDescent="0.35">
      <c r="D22" s="45" t="s">
        <v>97</v>
      </c>
      <c r="E22" s="46"/>
      <c r="F22" s="46"/>
      <c r="G22" s="46"/>
      <c r="H22" s="46"/>
      <c r="I22" s="46"/>
      <c r="J22" s="46"/>
      <c r="K22" s="46"/>
      <c r="L22" s="47"/>
    </row>
    <row r="23" spans="4:13" ht="15.75" customHeight="1" thickBot="1" x14ac:dyDescent="0.35">
      <c r="D23" s="48" t="s">
        <v>0</v>
      </c>
      <c r="E23" s="49"/>
      <c r="F23" s="79"/>
      <c r="G23" s="80"/>
      <c r="H23" s="79" t="s">
        <v>26</v>
      </c>
      <c r="I23" s="81"/>
      <c r="J23" s="80"/>
      <c r="K23" s="79" t="s">
        <v>1</v>
      </c>
      <c r="L23" s="80"/>
    </row>
    <row r="24" spans="4:13" ht="25.5" customHeight="1" x14ac:dyDescent="0.3">
      <c r="D24" s="64" t="s">
        <v>2</v>
      </c>
      <c r="E24" s="77" t="s">
        <v>3</v>
      </c>
      <c r="F24" s="77" t="s">
        <v>4</v>
      </c>
      <c r="G24" s="77" t="s">
        <v>5</v>
      </c>
      <c r="H24" s="77" t="s">
        <v>6</v>
      </c>
      <c r="I24" s="8" t="s">
        <v>7</v>
      </c>
      <c r="J24" s="8" t="s">
        <v>8</v>
      </c>
      <c r="K24" s="8" t="s">
        <v>9</v>
      </c>
      <c r="L24" s="82" t="s">
        <v>10</v>
      </c>
      <c r="M24" s="21"/>
    </row>
    <row r="25" spans="4:13" ht="25.5" customHeight="1" thickBot="1" x14ac:dyDescent="0.35">
      <c r="D25" s="65"/>
      <c r="E25" s="78"/>
      <c r="F25" s="78"/>
      <c r="G25" s="78"/>
      <c r="H25" s="78"/>
      <c r="I25" s="9" t="s">
        <v>15</v>
      </c>
      <c r="J25" s="9" t="s">
        <v>16</v>
      </c>
      <c r="K25" s="9" t="s">
        <v>17</v>
      </c>
      <c r="L25" s="83"/>
      <c r="M25" s="21"/>
    </row>
    <row r="26" spans="4:13" ht="15" thickBot="1" x14ac:dyDescent="0.35">
      <c r="D26" s="2" t="s">
        <v>28</v>
      </c>
      <c r="E26" s="33">
        <v>3</v>
      </c>
      <c r="F26" s="33"/>
      <c r="G26" s="10"/>
      <c r="H26" s="33">
        <v>7</v>
      </c>
      <c r="I26" s="33">
        <f>SUM(E26:H26)</f>
        <v>10</v>
      </c>
      <c r="J26" s="33"/>
      <c r="K26" s="40" t="s">
        <v>82</v>
      </c>
      <c r="L26" s="10"/>
      <c r="M26" s="22"/>
    </row>
    <row r="27" spans="4:13" ht="15" thickBot="1" x14ac:dyDescent="0.35">
      <c r="D27" s="2" t="s">
        <v>29</v>
      </c>
      <c r="E27" s="33">
        <v>3</v>
      </c>
      <c r="F27" s="33"/>
      <c r="G27" s="10"/>
      <c r="H27" s="33">
        <v>6</v>
      </c>
      <c r="I27" s="33">
        <f t="shared" ref="I27:I41" si="0">SUM(E27:H27)</f>
        <v>9</v>
      </c>
      <c r="J27" s="33"/>
      <c r="K27" s="40" t="s">
        <v>83</v>
      </c>
      <c r="L27" s="10"/>
      <c r="M27" s="21"/>
    </row>
    <row r="28" spans="4:13" ht="15" thickBot="1" x14ac:dyDescent="0.35">
      <c r="D28" s="2" t="s">
        <v>30</v>
      </c>
      <c r="E28" s="33">
        <v>3</v>
      </c>
      <c r="F28" s="33"/>
      <c r="G28" s="10"/>
      <c r="H28" s="33">
        <v>6</v>
      </c>
      <c r="I28" s="33">
        <f t="shared" si="0"/>
        <v>9</v>
      </c>
      <c r="J28" s="33"/>
      <c r="K28" s="40" t="s">
        <v>84</v>
      </c>
      <c r="L28" s="10"/>
      <c r="M28" s="23"/>
    </row>
    <row r="29" spans="4:13" ht="15" thickBot="1" x14ac:dyDescent="0.35">
      <c r="D29" s="2" t="s">
        <v>31</v>
      </c>
      <c r="E29" s="33">
        <v>3</v>
      </c>
      <c r="F29" s="33"/>
      <c r="G29" s="10"/>
      <c r="H29" s="33">
        <v>6</v>
      </c>
      <c r="I29" s="33">
        <f t="shared" si="0"/>
        <v>9</v>
      </c>
      <c r="J29" s="33"/>
      <c r="K29" s="40" t="s">
        <v>101</v>
      </c>
      <c r="L29" s="10"/>
      <c r="M29" s="21"/>
    </row>
    <row r="30" spans="4:13" ht="15" thickBot="1" x14ac:dyDescent="0.35">
      <c r="D30" s="19" t="s">
        <v>32</v>
      </c>
      <c r="E30" s="33">
        <v>3</v>
      </c>
      <c r="F30" s="33"/>
      <c r="G30" s="10"/>
      <c r="H30" s="33">
        <v>6</v>
      </c>
      <c r="I30" s="33">
        <f t="shared" si="0"/>
        <v>9</v>
      </c>
      <c r="J30" s="33"/>
      <c r="K30" s="10" t="s">
        <v>102</v>
      </c>
      <c r="L30" s="10"/>
      <c r="M30" s="26" t="s">
        <v>44</v>
      </c>
    </row>
    <row r="31" spans="4:13" ht="15" thickBot="1" x14ac:dyDescent="0.35">
      <c r="D31" s="2" t="s">
        <v>33</v>
      </c>
      <c r="E31" s="33">
        <v>3</v>
      </c>
      <c r="F31" s="33">
        <v>3</v>
      </c>
      <c r="G31" s="10"/>
      <c r="H31" s="33">
        <v>8</v>
      </c>
      <c r="I31" s="33">
        <f t="shared" si="0"/>
        <v>14</v>
      </c>
      <c r="J31" s="33"/>
      <c r="K31" s="10" t="s">
        <v>86</v>
      </c>
      <c r="L31" s="10"/>
      <c r="M31" s="27"/>
    </row>
    <row r="32" spans="4:13" ht="15" thickBot="1" x14ac:dyDescent="0.35">
      <c r="D32" s="2" t="s">
        <v>34</v>
      </c>
      <c r="E32" s="33">
        <v>3</v>
      </c>
      <c r="F32" s="33">
        <v>3</v>
      </c>
      <c r="G32" s="10"/>
      <c r="H32" s="33">
        <v>4</v>
      </c>
      <c r="I32" s="33">
        <f t="shared" si="0"/>
        <v>10</v>
      </c>
      <c r="J32" s="33"/>
      <c r="K32" s="10" t="s">
        <v>103</v>
      </c>
      <c r="L32" s="10"/>
      <c r="M32" s="27"/>
    </row>
    <row r="33" spans="4:13" ht="15" thickBot="1" x14ac:dyDescent="0.35">
      <c r="D33" s="2" t="s">
        <v>35</v>
      </c>
      <c r="E33" s="33">
        <v>3</v>
      </c>
      <c r="F33" s="33">
        <v>3</v>
      </c>
      <c r="G33" s="10"/>
      <c r="H33" s="33">
        <v>8</v>
      </c>
      <c r="I33" s="33">
        <f t="shared" si="0"/>
        <v>14</v>
      </c>
      <c r="J33" s="33"/>
      <c r="K33" s="10" t="s">
        <v>87</v>
      </c>
      <c r="L33" s="10"/>
      <c r="M33" s="28" t="s">
        <v>45</v>
      </c>
    </row>
    <row r="34" spans="4:13" ht="15" thickBot="1" x14ac:dyDescent="0.35">
      <c r="D34" s="2" t="s">
        <v>36</v>
      </c>
      <c r="E34" s="33">
        <v>3</v>
      </c>
      <c r="F34" s="33">
        <v>3</v>
      </c>
      <c r="G34" s="10"/>
      <c r="H34" s="33">
        <v>6</v>
      </c>
      <c r="I34" s="33">
        <f t="shared" si="0"/>
        <v>12</v>
      </c>
      <c r="J34" s="33"/>
      <c r="K34" s="10" t="s">
        <v>104</v>
      </c>
      <c r="L34" s="10"/>
      <c r="M34" s="27"/>
    </row>
    <row r="35" spans="4:13" ht="27" thickBot="1" x14ac:dyDescent="0.35">
      <c r="D35" s="2" t="s">
        <v>37</v>
      </c>
      <c r="E35" s="33">
        <v>3</v>
      </c>
      <c r="F35" s="33">
        <v>3</v>
      </c>
      <c r="G35" s="10"/>
      <c r="H35" s="33">
        <v>1</v>
      </c>
      <c r="I35" s="33">
        <f t="shared" si="0"/>
        <v>7</v>
      </c>
      <c r="J35" s="33" t="s">
        <v>98</v>
      </c>
      <c r="K35" s="10" t="s">
        <v>104</v>
      </c>
      <c r="L35" s="10"/>
      <c r="M35" s="26" t="s">
        <v>46</v>
      </c>
    </row>
    <row r="36" spans="4:13" ht="15" thickBot="1" x14ac:dyDescent="0.35">
      <c r="D36" s="2" t="s">
        <v>38</v>
      </c>
      <c r="E36" s="33">
        <v>3</v>
      </c>
      <c r="F36" s="33"/>
      <c r="G36" s="10"/>
      <c r="H36" s="33">
        <v>3</v>
      </c>
      <c r="I36" s="33">
        <f t="shared" si="0"/>
        <v>6</v>
      </c>
      <c r="J36" s="33"/>
      <c r="K36" s="10" t="s">
        <v>105</v>
      </c>
      <c r="L36" s="10"/>
      <c r="M36" s="27"/>
    </row>
    <row r="37" spans="4:13" ht="15" thickBot="1" x14ac:dyDescent="0.35">
      <c r="D37" s="2" t="s">
        <v>39</v>
      </c>
      <c r="E37" s="33">
        <v>3</v>
      </c>
      <c r="F37" s="33"/>
      <c r="G37" s="10"/>
      <c r="H37" s="33">
        <v>1</v>
      </c>
      <c r="I37" s="33">
        <f t="shared" si="0"/>
        <v>4</v>
      </c>
      <c r="J37" s="33"/>
      <c r="K37" s="10" t="s">
        <v>90</v>
      </c>
      <c r="L37" s="10"/>
      <c r="M37" s="27"/>
    </row>
    <row r="38" spans="4:13" ht="27" thickBot="1" x14ac:dyDescent="0.35">
      <c r="D38" s="2" t="s">
        <v>40</v>
      </c>
      <c r="E38" s="33">
        <v>3</v>
      </c>
      <c r="F38" s="33"/>
      <c r="G38" s="10"/>
      <c r="H38" s="33">
        <v>5</v>
      </c>
      <c r="I38" s="33">
        <f t="shared" si="0"/>
        <v>8</v>
      </c>
      <c r="J38" s="33"/>
      <c r="K38" s="10" t="s">
        <v>106</v>
      </c>
      <c r="L38" s="10"/>
      <c r="M38" s="26" t="s">
        <v>47</v>
      </c>
    </row>
    <row r="39" spans="4:13" ht="15" thickBot="1" x14ac:dyDescent="0.35">
      <c r="D39" s="2" t="s">
        <v>41</v>
      </c>
      <c r="E39" s="33">
        <v>2</v>
      </c>
      <c r="F39" s="33"/>
      <c r="G39" s="10"/>
      <c r="H39" s="33">
        <v>5</v>
      </c>
      <c r="I39" s="33">
        <f t="shared" si="0"/>
        <v>7</v>
      </c>
      <c r="J39" s="33" t="s">
        <v>99</v>
      </c>
      <c r="K39" s="10" t="s">
        <v>92</v>
      </c>
      <c r="L39" s="10"/>
      <c r="M39" s="27"/>
    </row>
    <row r="40" spans="4:13" ht="15" thickBot="1" x14ac:dyDescent="0.35">
      <c r="D40" s="2" t="s">
        <v>42</v>
      </c>
      <c r="E40" s="33">
        <v>2</v>
      </c>
      <c r="F40" s="33"/>
      <c r="G40" s="10"/>
      <c r="H40" s="33">
        <v>1</v>
      </c>
      <c r="I40" s="33">
        <f t="shared" si="0"/>
        <v>3</v>
      </c>
      <c r="J40" s="33"/>
      <c r="K40" s="10" t="s">
        <v>107</v>
      </c>
      <c r="L40" s="10"/>
      <c r="M40" s="29" t="s">
        <v>48</v>
      </c>
    </row>
    <row r="41" spans="4:13" ht="27" thickBot="1" x14ac:dyDescent="0.35">
      <c r="D41" s="20" t="s">
        <v>43</v>
      </c>
      <c r="E41" s="33">
        <v>2</v>
      </c>
      <c r="F41" s="33"/>
      <c r="G41" s="10"/>
      <c r="H41" s="33">
        <v>17</v>
      </c>
      <c r="I41" s="33">
        <f t="shared" si="0"/>
        <v>19</v>
      </c>
      <c r="J41" s="33" t="s">
        <v>100</v>
      </c>
      <c r="K41" s="10" t="s">
        <v>108</v>
      </c>
      <c r="L41" s="10"/>
      <c r="M41" s="30" t="s">
        <v>49</v>
      </c>
    </row>
    <row r="42" spans="4:13" ht="15" thickBot="1" x14ac:dyDescent="0.35">
      <c r="D42" s="2" t="s">
        <v>11</v>
      </c>
      <c r="E42" s="11">
        <f>SUM(E26:E41)</f>
        <v>45</v>
      </c>
      <c r="F42" s="11">
        <f>SUM(F26:F41)</f>
        <v>15</v>
      </c>
      <c r="G42" s="11">
        <f>SUM(G26:G41)</f>
        <v>0</v>
      </c>
      <c r="H42" s="11">
        <f>SUM(H26:H41)</f>
        <v>90</v>
      </c>
      <c r="I42" s="11">
        <f>SUM(I26:I41)</f>
        <v>150</v>
      </c>
      <c r="J42" s="10"/>
      <c r="K42" s="10"/>
      <c r="L42" s="10"/>
      <c r="M42" s="21"/>
    </row>
    <row r="43" spans="4:13" ht="15" customHeight="1" x14ac:dyDescent="0.3">
      <c r="D43" s="56" t="s">
        <v>18</v>
      </c>
      <c r="E43" s="57"/>
      <c r="F43" s="57"/>
      <c r="G43" s="57"/>
      <c r="H43" s="57"/>
      <c r="I43" s="57"/>
      <c r="J43" s="57"/>
      <c r="K43" s="57"/>
      <c r="L43" s="58"/>
    </row>
    <row r="44" spans="4:13" x14ac:dyDescent="0.3">
      <c r="D44" s="59" t="s">
        <v>12</v>
      </c>
      <c r="E44" s="60"/>
      <c r="F44" s="60"/>
      <c r="G44" s="60"/>
      <c r="H44" s="60"/>
      <c r="I44" s="60"/>
      <c r="J44" s="60"/>
      <c r="K44" s="60"/>
      <c r="L44" s="61"/>
    </row>
    <row r="45" spans="4:13" ht="25.5" customHeight="1" x14ac:dyDescent="0.3">
      <c r="D45" s="59" t="s">
        <v>13</v>
      </c>
      <c r="E45" s="60"/>
      <c r="F45" s="60"/>
      <c r="G45" s="60"/>
      <c r="H45" s="60"/>
      <c r="I45" s="60"/>
      <c r="J45" s="60"/>
      <c r="K45" s="60"/>
      <c r="L45" s="61"/>
    </row>
    <row r="46" spans="4:13" x14ac:dyDescent="0.3">
      <c r="D46" s="59" t="s">
        <v>14</v>
      </c>
      <c r="E46" s="60"/>
      <c r="F46" s="60"/>
      <c r="G46" s="60"/>
      <c r="H46" s="60"/>
      <c r="I46" s="60"/>
      <c r="J46" s="60"/>
      <c r="K46" s="60"/>
      <c r="L46" s="61"/>
    </row>
    <row r="47" spans="4:13" ht="15" thickBot="1" x14ac:dyDescent="0.35">
      <c r="D47" s="51"/>
      <c r="E47" s="52"/>
      <c r="F47" s="52"/>
      <c r="G47" s="52"/>
      <c r="H47" s="52"/>
      <c r="I47" s="52"/>
      <c r="J47" s="52"/>
      <c r="K47" s="52"/>
      <c r="L47" s="53"/>
    </row>
  </sheetData>
  <mergeCells count="23">
    <mergeCell ref="D47:L47"/>
    <mergeCell ref="F24:F25"/>
    <mergeCell ref="G24:G25"/>
    <mergeCell ref="H24:H25"/>
    <mergeCell ref="D43:L43"/>
    <mergeCell ref="D46:L46"/>
    <mergeCell ref="D44:L44"/>
    <mergeCell ref="D45:L45"/>
    <mergeCell ref="K11:L12"/>
    <mergeCell ref="L24:L25"/>
    <mergeCell ref="D24:D25"/>
    <mergeCell ref="D22:L22"/>
    <mergeCell ref="D23:E23"/>
    <mergeCell ref="E24:E25"/>
    <mergeCell ref="D20:L20"/>
    <mergeCell ref="D21:L21"/>
    <mergeCell ref="H23:J23"/>
    <mergeCell ref="K23:L23"/>
    <mergeCell ref="F23:G23"/>
    <mergeCell ref="D11:F12"/>
    <mergeCell ref="G11:J11"/>
    <mergeCell ref="G12:H12"/>
    <mergeCell ref="I12:J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Semestre</vt:lpstr>
      <vt:lpstr>Asignatura 1</vt:lpstr>
      <vt:lpstr>Asignatura 2</vt:lpstr>
      <vt:lpstr>Asignatura 3</vt:lpstr>
      <vt:lpstr>Asignatura 4</vt:lpstr>
      <vt:lpstr>Asignatura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user1</cp:lastModifiedBy>
  <dcterms:created xsi:type="dcterms:W3CDTF">2011-06-28T07:22:36Z</dcterms:created>
  <dcterms:modified xsi:type="dcterms:W3CDTF">2017-06-22T08:07:58Z</dcterms:modified>
</cp:coreProperties>
</file>