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is documentos\planes docentes [fichas 12a], agendas de asignaturas, Verifica\Curso 2017-2018\"/>
    </mc:Choice>
  </mc:AlternateContent>
  <bookViews>
    <workbookView xWindow="165" yWindow="0" windowWidth="25605" windowHeight="16065" activeTab="5"/>
  </bookViews>
  <sheets>
    <sheet name="Total Semestre" sheetId="8" r:id="rId1"/>
    <sheet name="Álgebra Lineal I" sheetId="7" r:id="rId2"/>
    <sheet name="Aplicac Informat en Ciencias" sheetId="6" r:id="rId3"/>
    <sheet name="Cálculo I" sheetId="5" r:id="rId4"/>
    <sheet name="Física I" sheetId="4" r:id="rId5"/>
    <sheet name="Química I" sheetId="1" r:id="rId6"/>
  </sheets>
  <calcPr calcId="162913" concurrentCalc="0"/>
</workbook>
</file>

<file path=xl/calcChain.xml><?xml version="1.0" encoding="utf-8"?>
<calcChain xmlns="http://schemas.openxmlformats.org/spreadsheetml/2006/main">
  <c r="E42" i="6" l="1"/>
  <c r="F42" i="6"/>
  <c r="G42" i="6"/>
  <c r="H42" i="6"/>
  <c r="I42" i="6"/>
  <c r="F42" i="5"/>
  <c r="G42" i="5"/>
  <c r="H42" i="5"/>
  <c r="I42" i="5"/>
  <c r="E42" i="5"/>
  <c r="H42" i="1"/>
  <c r="G42" i="1"/>
  <c r="F42" i="1"/>
  <c r="E42" i="1"/>
  <c r="I42" i="1"/>
  <c r="F26" i="8"/>
  <c r="G26" i="8"/>
  <c r="H26" i="8"/>
  <c r="F27" i="8"/>
  <c r="G27" i="8"/>
  <c r="H27" i="8"/>
  <c r="F28" i="8"/>
  <c r="G28" i="8"/>
  <c r="H28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E34" i="8"/>
  <c r="I34" i="8"/>
  <c r="F35" i="8"/>
  <c r="G35" i="8"/>
  <c r="H35" i="8"/>
  <c r="F36" i="8"/>
  <c r="G36" i="8"/>
  <c r="H36" i="8"/>
  <c r="E36" i="8"/>
  <c r="I36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E27" i="8"/>
  <c r="E28" i="8"/>
  <c r="E29" i="8"/>
  <c r="E30" i="8"/>
  <c r="E31" i="8"/>
  <c r="E32" i="8"/>
  <c r="E33" i="8"/>
  <c r="E35" i="8"/>
  <c r="E37" i="8"/>
  <c r="E38" i="8"/>
  <c r="E39" i="8"/>
  <c r="E40" i="8"/>
  <c r="E41" i="8"/>
  <c r="E26" i="8"/>
  <c r="H42" i="7"/>
  <c r="G42" i="7"/>
  <c r="F42" i="7"/>
  <c r="E42" i="7"/>
  <c r="I42" i="7"/>
  <c r="H42" i="4"/>
  <c r="G42" i="4"/>
  <c r="F42" i="4"/>
  <c r="E42" i="4"/>
  <c r="I42" i="4"/>
  <c r="I28" i="8"/>
  <c r="I26" i="8"/>
  <c r="I32" i="8"/>
  <c r="E42" i="8"/>
  <c r="I41" i="8"/>
  <c r="I33" i="8"/>
  <c r="F42" i="8"/>
  <c r="I40" i="8"/>
  <c r="I37" i="8"/>
  <c r="H42" i="8"/>
  <c r="I29" i="8"/>
  <c r="I38" i="8"/>
  <c r="I39" i="8"/>
  <c r="I35" i="8"/>
  <c r="I31" i="8"/>
  <c r="G42" i="8"/>
  <c r="I30" i="8"/>
  <c r="I27" i="8"/>
  <c r="I42" i="8"/>
</calcChain>
</file>

<file path=xl/sharedStrings.xml><?xml version="1.0" encoding="utf-8"?>
<sst xmlns="http://schemas.openxmlformats.org/spreadsheetml/2006/main" count="354" uniqueCount="112">
  <si>
    <t>Curso</t>
  </si>
  <si>
    <t>1º</t>
  </si>
  <si>
    <t>Semana</t>
  </si>
  <si>
    <t>Actividades de Grupo Grande</t>
  </si>
  <si>
    <t>Actividades de Seminario  Laboratorio</t>
  </si>
  <si>
    <t>Actividades de tutoría ECTS</t>
  </si>
  <si>
    <t>Actividades no presenc.</t>
  </si>
  <si>
    <t>Total horas</t>
  </si>
  <si>
    <t>Evaluación</t>
  </si>
  <si>
    <t>Contenidos (temas)</t>
  </si>
  <si>
    <t>Observaciones</t>
  </si>
  <si>
    <t>Total (2)</t>
  </si>
  <si>
    <t>(2) El número total de horas debe coincidir con lo indicado en el plan docente (ficha de la asignatura)</t>
  </si>
  <si>
    <t>(3) En la columna evaluación debe indicarse el tipo de evaluación: examen parcial, examen final, entrega de actividades, etc.</t>
  </si>
  <si>
    <t>(4) La designación de los temas debe coincidir con lo indicado en el plan docente.</t>
  </si>
  <si>
    <t>(2)</t>
  </si>
  <si>
    <t>(3)</t>
  </si>
  <si>
    <t>(4)</t>
  </si>
  <si>
    <r>
      <t>Notas</t>
    </r>
    <r>
      <rPr>
        <sz val="9"/>
        <color indexed="8"/>
        <rFont val="Arial"/>
        <family val="2"/>
      </rPr>
      <t>: (1) si el equipo docente está formado por más de un profesor, se indicará quién es el coordinador.</t>
    </r>
  </si>
  <si>
    <r>
      <t>Notas</t>
    </r>
    <r>
      <rPr>
        <sz val="9"/>
        <color indexed="8"/>
        <rFont val="Arial"/>
        <family val="2"/>
      </rPr>
      <t>: (1) Las actividades de evaluación deben consultarse en las agendas individuales de las asignaturas.</t>
    </r>
  </si>
  <si>
    <t xml:space="preserve">No obstante, los datos aquí reflejados deben considerarse que son estimaciones del equipo docente que, en función de </t>
  </si>
  <si>
    <t>diferentes factores, pueden diferir en mayor o menor medida de la realidad.</t>
  </si>
  <si>
    <t>Esta agenda tiene por objeto informar al estudiante sobre la distribución de horas de trabajo de las asignaturas obligatorias de un semestre.</t>
  </si>
  <si>
    <t xml:space="preserve">(2) En esta agenda se incluyen solo las asignaturas de Formacion Basica y Obligatorias. </t>
  </si>
  <si>
    <t>Para asignaturas optativas deben consultarse las agendas individuales de las asignaturas</t>
  </si>
  <si>
    <t>Semestre</t>
  </si>
  <si>
    <t>PROCESO DE COORDINACIÓN DE ENSEÑANZAS DE LA FACULTAD DE CIENCIAS DE LA UEX    (P/CL009_FC)</t>
  </si>
  <si>
    <t>1 (11/09 a 17/09)</t>
  </si>
  <si>
    <t>2 (18/09 a 24/09)</t>
  </si>
  <si>
    <t>3 (25/09 a 01/10)</t>
  </si>
  <si>
    <t>4 (02/10 a 08/10)</t>
  </si>
  <si>
    <t>5 (09/10 a 15/10)</t>
  </si>
  <si>
    <t>6 (16/10 a 22/10)</t>
  </si>
  <si>
    <t>7 (23/10 a 29/10)</t>
  </si>
  <si>
    <t>8 (30/10 a 05/11)</t>
  </si>
  <si>
    <t>9 (06/11 a 12/11)</t>
  </si>
  <si>
    <t>10 (13/11 a 19/11)</t>
  </si>
  <si>
    <t>11 (20/11 a 26/11)</t>
  </si>
  <si>
    <t>12 (27/11 a 03/12)</t>
  </si>
  <si>
    <t>13 (04/12 a 10/12)</t>
  </si>
  <si>
    <t>14 (11/12 a 17/12)</t>
  </si>
  <si>
    <t>15 (18/12 a 22/12)</t>
  </si>
  <si>
    <t>Ex (10/01 a 30/01)</t>
  </si>
  <si>
    <t>jueves 12/10 Festivo</t>
  </si>
  <si>
    <t>miércoles 1/11 Festivo</t>
  </si>
  <si>
    <t>viernes 17/11 San Alberto</t>
  </si>
  <si>
    <t>miércoles y viernes 06 y 08/12 Festivo</t>
  </si>
  <si>
    <t>Vacac:23/12 al 05/01</t>
  </si>
  <si>
    <t>Viernes 26/01 Sto Tomás</t>
  </si>
  <si>
    <r>
      <t xml:space="preserve">Asunto: </t>
    </r>
    <r>
      <rPr>
        <sz val="12"/>
        <color indexed="8"/>
        <rFont val="Arial Narrow"/>
        <family val="2"/>
      </rPr>
      <t>Agenda de Semestre Curso 2017-18             Semestre 1</t>
    </r>
  </si>
  <si>
    <t>Asignatura: Cálculo I</t>
  </si>
  <si>
    <t>Asignatura: Física I</t>
  </si>
  <si>
    <t>Equipo docente: Juan Garrido Acero</t>
  </si>
  <si>
    <r>
      <t xml:space="preserve">Asunto: </t>
    </r>
    <r>
      <rPr>
        <sz val="12"/>
        <color indexed="8"/>
        <rFont val="Arial Narrow"/>
        <family val="2"/>
      </rPr>
      <t>Agenda de Semestre Curso 2017-18            Semestre 1</t>
    </r>
  </si>
  <si>
    <t>Asignatura: Química I</t>
  </si>
  <si>
    <t>Asignatura: Aplicaciones Informáticas en Ciencias</t>
  </si>
  <si>
    <t>Asignatura: Álgebra Lineal I</t>
  </si>
  <si>
    <t>2, 3</t>
  </si>
  <si>
    <t>3, 4</t>
  </si>
  <si>
    <t>4, 5</t>
  </si>
  <si>
    <t>Ejercicio no presencial, 5% de la calificación</t>
  </si>
  <si>
    <t>6, 7</t>
  </si>
  <si>
    <t>Examen Parcial, 30% nota final</t>
  </si>
  <si>
    <t>SEMESTRE 1</t>
  </si>
  <si>
    <t>1, 2</t>
  </si>
  <si>
    <t xml:space="preserve"> </t>
  </si>
  <si>
    <t>Examen parcial 50%, 15/11/2017</t>
  </si>
  <si>
    <t>AIC: Ejercicio no presencial, 5% de la calificación</t>
  </si>
  <si>
    <t>FI: Examen parcial 50%, 15/11/2017</t>
  </si>
  <si>
    <t>AIC: Examen Parcial, 30% nota final</t>
  </si>
  <si>
    <t>Equipo docente: Rafael Fernando Martínez Vázquez</t>
  </si>
  <si>
    <t>Tema 1</t>
  </si>
  <si>
    <t>Temas 1 y 2</t>
  </si>
  <si>
    <t>Tema 2</t>
  </si>
  <si>
    <t>Temas 2 y 3</t>
  </si>
  <si>
    <t>Tema 3</t>
  </si>
  <si>
    <t>Exam-Parcial-1</t>
  </si>
  <si>
    <t>Temas 3 y 4</t>
  </si>
  <si>
    <t>Tema 4</t>
  </si>
  <si>
    <t>ExP-2+Ex.Final</t>
  </si>
  <si>
    <t>QI: Exam-Parcial-1</t>
  </si>
  <si>
    <t>Equipo docente: Yolanda Meléndez Rocha</t>
  </si>
  <si>
    <t>4hT1</t>
  </si>
  <si>
    <t>2hT1+2hT2</t>
  </si>
  <si>
    <t>4hT2</t>
  </si>
  <si>
    <t>3hT2</t>
  </si>
  <si>
    <t>2hT2+1hT3</t>
  </si>
  <si>
    <t>4hT3</t>
  </si>
  <si>
    <t>1hT3+3hT4</t>
  </si>
  <si>
    <t>3hT4+1hT5</t>
  </si>
  <si>
    <t>2hT5</t>
  </si>
  <si>
    <t>4hT5</t>
  </si>
  <si>
    <t>Equipo docente: M.ª Ángeles Mulero Díaz</t>
  </si>
  <si>
    <t>Presentación (1 h) T1 (3 h)</t>
  </si>
  <si>
    <t>T1</t>
  </si>
  <si>
    <t>T2</t>
  </si>
  <si>
    <t>T3</t>
  </si>
  <si>
    <t>Examen parcial, 27 octubre</t>
  </si>
  <si>
    <t>T4, T1-T3</t>
  </si>
  <si>
    <t>T5</t>
  </si>
  <si>
    <t>T6</t>
  </si>
  <si>
    <t>T7</t>
  </si>
  <si>
    <t>Examen parcial, 15 diciembre</t>
  </si>
  <si>
    <t>T7, T4-T6</t>
  </si>
  <si>
    <t>Examen final</t>
  </si>
  <si>
    <t>ALI: Examen parcial, 27 octubre</t>
  </si>
  <si>
    <t>ALI: Examen parcial, 15 diciembre</t>
  </si>
  <si>
    <t>Asignaturas obligatorias del Semestre 1 (Formación Básica)</t>
  </si>
  <si>
    <t>Equipo docente: Mª Luz Sánchez Mendoza y Jorge A. Sansón Martín (Coord.)</t>
  </si>
  <si>
    <t>Curso 1º</t>
  </si>
  <si>
    <r>
      <t xml:space="preserve">Código:        </t>
    </r>
    <r>
      <rPr>
        <sz val="12"/>
        <color indexed="8"/>
        <rFont val="Arial Narrow"/>
        <family val="2"/>
      </rPr>
      <t>P/CL009_D008_ENO</t>
    </r>
  </si>
  <si>
    <t>Título: Grado en Enología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</si>
</sst>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</font>
    <font>
      <sz val="8"/>
      <color indexed="8"/>
      <name val="Arial Narrow"/>
      <family val="2"/>
    </font>
    <font>
      <sz val="7"/>
      <color indexed="8"/>
      <name val="Arial Narrow"/>
      <family val="2"/>
    </font>
    <font>
      <u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 Narrow"/>
      <family val="2"/>
    </font>
    <font>
      <sz val="8"/>
      <name val="Calibri"/>
      <family val="2"/>
    </font>
    <font>
      <sz val="12"/>
      <color indexed="8"/>
      <name val="Arial Narrow"/>
      <family val="2"/>
    </font>
    <font>
      <sz val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3"/>
      <color theme="1"/>
      <name val="Arial Narrow"/>
      <family val="2"/>
    </font>
    <font>
      <sz val="7"/>
      <color theme="1"/>
      <name val="Arial Narrow"/>
      <family val="2"/>
    </font>
    <font>
      <sz val="9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3" xfId="0" quotePrefix="1" applyFont="1" applyBorder="1" applyAlignment="1">
      <alignment horizontal="center" vertical="top" wrapText="1"/>
    </xf>
    <xf numFmtId="0" fontId="6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0" fillId="0" borderId="0" xfId="0" applyFill="1"/>
    <xf numFmtId="0" fontId="14" fillId="0" borderId="1" xfId="0" applyFont="1" applyBorder="1" applyAlignment="1">
      <alignment horizontal="center" vertical="top" wrapText="1"/>
    </xf>
    <xf numFmtId="0" fontId="14" fillId="0" borderId="3" xfId="0" quotePrefix="1" applyFont="1" applyBorder="1" applyAlignment="1">
      <alignment horizontal="center" vertical="top" wrapText="1"/>
    </xf>
    <xf numFmtId="0" fontId="14" fillId="0" borderId="3" xfId="0" applyFont="1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15" fillId="0" borderId="3" xfId="0" applyFont="1" applyBorder="1" applyAlignment="1">
      <alignment horizontal="justify" vertical="top" wrapText="1"/>
    </xf>
    <xf numFmtId="0" fontId="14" fillId="0" borderId="3" xfId="0" applyFont="1" applyBorder="1" applyAlignment="1">
      <alignment horizontal="center" vertical="top" wrapText="1"/>
    </xf>
    <xf numFmtId="0" fontId="2" fillId="4" borderId="3" xfId="0" applyFont="1" applyFill="1" applyBorder="1" applyAlignment="1">
      <alignment horizontal="justify" vertical="top" wrapText="1"/>
    </xf>
    <xf numFmtId="0" fontId="6" fillId="4" borderId="3" xfId="0" applyFont="1" applyFill="1" applyBorder="1" applyAlignment="1">
      <alignment horizontal="justify" vertical="top" wrapText="1"/>
    </xf>
    <xf numFmtId="0" fontId="16" fillId="0" borderId="0" xfId="0" applyFont="1"/>
    <xf numFmtId="0" fontId="15" fillId="0" borderId="3" xfId="0" applyFont="1" applyBorder="1" applyAlignment="1">
      <alignment horizontal="center" vertical="top" wrapText="1"/>
    </xf>
    <xf numFmtId="0" fontId="0" fillId="0" borderId="0" xfId="0" applyBorder="1"/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9" fillId="0" borderId="2" xfId="0" applyFont="1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top" wrapText="1"/>
    </xf>
    <xf numFmtId="0" fontId="10" fillId="0" borderId="0" xfId="0" applyFont="1"/>
    <xf numFmtId="0" fontId="10" fillId="0" borderId="5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justify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justify" vertical="top" wrapText="1"/>
    </xf>
    <xf numFmtId="0" fontId="11" fillId="0" borderId="0" xfId="0" applyFont="1"/>
    <xf numFmtId="0" fontId="12" fillId="0" borderId="0" xfId="0" applyFont="1" applyAlignment="1">
      <alignment horizontal="left" vertical="top"/>
    </xf>
    <xf numFmtId="0" fontId="13" fillId="0" borderId="3" xfId="0" applyFont="1" applyBorder="1" applyAlignment="1">
      <alignment horizontal="justify" vertical="top" wrapText="1"/>
    </xf>
    <xf numFmtId="0" fontId="12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center" vertical="top" wrapText="1"/>
    </xf>
    <xf numFmtId="0" fontId="19" fillId="0" borderId="2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1" fillId="0" borderId="15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7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23" fillId="0" borderId="7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center" vertical="top" wrapText="1"/>
    </xf>
    <xf numFmtId="0" fontId="23" fillId="0" borderId="8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10</xdr:row>
      <xdr:rowOff>342900</xdr:rowOff>
    </xdr:from>
    <xdr:to>
      <xdr:col>5</xdr:col>
      <xdr:colOff>542925</xdr:colOff>
      <xdr:row>10</xdr:row>
      <xdr:rowOff>342900</xdr:rowOff>
    </xdr:to>
    <xdr:pic>
      <xdr:nvPicPr>
        <xdr:cNvPr id="10293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2257425"/>
          <a:ext cx="1895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257175</xdr:colOff>
      <xdr:row>10</xdr:row>
      <xdr:rowOff>333375</xdr:rowOff>
    </xdr:from>
    <xdr:to>
      <xdr:col>5</xdr:col>
      <xdr:colOff>600075</xdr:colOff>
      <xdr:row>11</xdr:row>
      <xdr:rowOff>295275</xdr:rowOff>
    </xdr:to>
    <xdr:pic>
      <xdr:nvPicPr>
        <xdr:cNvPr id="10294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2247900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257175</xdr:colOff>
      <xdr:row>10</xdr:row>
      <xdr:rowOff>161925</xdr:rowOff>
    </xdr:from>
    <xdr:to>
      <xdr:col>11</xdr:col>
      <xdr:colOff>600075</xdr:colOff>
      <xdr:row>11</xdr:row>
      <xdr:rowOff>571500</xdr:rowOff>
    </xdr:to>
    <xdr:pic>
      <xdr:nvPicPr>
        <xdr:cNvPr id="10295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20764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10</xdr:row>
      <xdr:rowOff>390525</xdr:rowOff>
    </xdr:from>
    <xdr:to>
      <xdr:col>5</xdr:col>
      <xdr:colOff>619125</xdr:colOff>
      <xdr:row>11</xdr:row>
      <xdr:rowOff>352425</xdr:rowOff>
    </xdr:to>
    <xdr:pic>
      <xdr:nvPicPr>
        <xdr:cNvPr id="5156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305050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142875</xdr:colOff>
      <xdr:row>10</xdr:row>
      <xdr:rowOff>161925</xdr:rowOff>
    </xdr:from>
    <xdr:to>
      <xdr:col>11</xdr:col>
      <xdr:colOff>485775</xdr:colOff>
      <xdr:row>11</xdr:row>
      <xdr:rowOff>571500</xdr:rowOff>
    </xdr:to>
    <xdr:pic>
      <xdr:nvPicPr>
        <xdr:cNvPr id="5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20764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10</xdr:row>
      <xdr:rowOff>342900</xdr:rowOff>
    </xdr:from>
    <xdr:to>
      <xdr:col>5</xdr:col>
      <xdr:colOff>666750</xdr:colOff>
      <xdr:row>11</xdr:row>
      <xdr:rowOff>304800</xdr:rowOff>
    </xdr:to>
    <xdr:pic>
      <xdr:nvPicPr>
        <xdr:cNvPr id="4132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2257425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209550</xdr:colOff>
      <xdr:row>10</xdr:row>
      <xdr:rowOff>200025</xdr:rowOff>
    </xdr:from>
    <xdr:to>
      <xdr:col>11</xdr:col>
      <xdr:colOff>552450</xdr:colOff>
      <xdr:row>11</xdr:row>
      <xdr:rowOff>609600</xdr:rowOff>
    </xdr:to>
    <xdr:pic>
      <xdr:nvPicPr>
        <xdr:cNvPr id="413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1145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10</xdr:row>
      <xdr:rowOff>371475</xdr:rowOff>
    </xdr:from>
    <xdr:to>
      <xdr:col>5</xdr:col>
      <xdr:colOff>638175</xdr:colOff>
      <xdr:row>11</xdr:row>
      <xdr:rowOff>333375</xdr:rowOff>
    </xdr:to>
    <xdr:pic>
      <xdr:nvPicPr>
        <xdr:cNvPr id="3108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2286000"/>
          <a:ext cx="18859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180975</xdr:colOff>
      <xdr:row>10</xdr:row>
      <xdr:rowOff>200025</xdr:rowOff>
    </xdr:from>
    <xdr:to>
      <xdr:col>11</xdr:col>
      <xdr:colOff>523875</xdr:colOff>
      <xdr:row>11</xdr:row>
      <xdr:rowOff>609600</xdr:rowOff>
    </xdr:to>
    <xdr:pic>
      <xdr:nvPicPr>
        <xdr:cNvPr id="3109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21145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10</xdr:row>
      <xdr:rowOff>371475</xdr:rowOff>
    </xdr:from>
    <xdr:to>
      <xdr:col>5</xdr:col>
      <xdr:colOff>571500</xdr:colOff>
      <xdr:row>11</xdr:row>
      <xdr:rowOff>333375</xdr:rowOff>
    </xdr:to>
    <xdr:pic>
      <xdr:nvPicPr>
        <xdr:cNvPr id="2084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2286000"/>
          <a:ext cx="18859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209550</xdr:colOff>
      <xdr:row>10</xdr:row>
      <xdr:rowOff>104775</xdr:rowOff>
    </xdr:from>
    <xdr:to>
      <xdr:col>11</xdr:col>
      <xdr:colOff>552450</xdr:colOff>
      <xdr:row>11</xdr:row>
      <xdr:rowOff>504825</xdr:rowOff>
    </xdr:to>
    <xdr:pic>
      <xdr:nvPicPr>
        <xdr:cNvPr id="208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019300"/>
          <a:ext cx="11049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10</xdr:row>
      <xdr:rowOff>371475</xdr:rowOff>
    </xdr:from>
    <xdr:to>
      <xdr:col>5</xdr:col>
      <xdr:colOff>552450</xdr:colOff>
      <xdr:row>11</xdr:row>
      <xdr:rowOff>333375</xdr:rowOff>
    </xdr:to>
    <xdr:pic>
      <xdr:nvPicPr>
        <xdr:cNvPr id="1063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286000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161925</xdr:colOff>
      <xdr:row>10</xdr:row>
      <xdr:rowOff>190500</xdr:rowOff>
    </xdr:from>
    <xdr:to>
      <xdr:col>11</xdr:col>
      <xdr:colOff>504825</xdr:colOff>
      <xdr:row>11</xdr:row>
      <xdr:rowOff>600075</xdr:rowOff>
    </xdr:to>
    <xdr:pic>
      <xdr:nvPicPr>
        <xdr:cNvPr id="106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2105025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C22" zoomScale="150" zoomScaleNormal="150" workbookViewId="0">
      <selection activeCell="D20" sqref="D20:L20"/>
    </sheetView>
  </sheetViews>
  <sheetFormatPr baseColWidth="10" defaultRowHeight="15" x14ac:dyDescent="0.25"/>
  <cols>
    <col min="1" max="3" width="11.42578125" customWidth="1"/>
    <col min="4" max="4" width="11.85546875" customWidth="1"/>
    <col min="13" max="13" width="16.42578125" customWidth="1"/>
  </cols>
  <sheetData>
    <row r="10" spans="4:12" ht="15.75" thickBot="1" x14ac:dyDescent="0.3">
      <c r="D10" s="18"/>
      <c r="E10" s="18"/>
      <c r="F10" s="18"/>
      <c r="G10" s="18"/>
      <c r="H10" s="18"/>
      <c r="I10" s="18"/>
      <c r="J10" s="18"/>
      <c r="K10" s="18"/>
      <c r="L10" s="18"/>
    </row>
    <row r="11" spans="4:12" ht="57" customHeight="1" thickTop="1" x14ac:dyDescent="0.25">
      <c r="D11" s="59"/>
      <c r="E11" s="60"/>
      <c r="F11" s="60"/>
      <c r="G11" s="63" t="s">
        <v>26</v>
      </c>
      <c r="H11" s="63"/>
      <c r="I11" s="63"/>
      <c r="J11" s="63"/>
      <c r="K11" s="60"/>
      <c r="L11" s="64"/>
    </row>
    <row r="12" spans="4:12" ht="57" customHeight="1" thickBot="1" x14ac:dyDescent="0.3">
      <c r="D12" s="61"/>
      <c r="E12" s="62"/>
      <c r="F12" s="62"/>
      <c r="G12" s="66" t="s">
        <v>53</v>
      </c>
      <c r="H12" s="66"/>
      <c r="I12" s="66" t="s">
        <v>110</v>
      </c>
      <c r="J12" s="66"/>
      <c r="K12" s="62"/>
      <c r="L12" s="65"/>
    </row>
    <row r="13" spans="4:12" ht="17.25" thickTop="1" x14ac:dyDescent="0.25">
      <c r="G13" s="19"/>
      <c r="H13" s="19"/>
      <c r="I13" s="20"/>
    </row>
    <row r="16" spans="4:12" x14ac:dyDescent="0.25">
      <c r="D16" s="16" t="s">
        <v>22</v>
      </c>
    </row>
    <row r="17" spans="4:13" x14ac:dyDescent="0.25">
      <c r="D17" s="16" t="s">
        <v>20</v>
      </c>
    </row>
    <row r="18" spans="4:13" x14ac:dyDescent="0.25">
      <c r="D18" s="16" t="s">
        <v>21</v>
      </c>
    </row>
    <row r="19" spans="4:13" ht="15.75" thickBot="1" x14ac:dyDescent="0.3"/>
    <row r="20" spans="4:13" ht="15.75" thickBot="1" x14ac:dyDescent="0.3">
      <c r="D20" s="38" t="s">
        <v>111</v>
      </c>
      <c r="E20" s="39"/>
      <c r="F20" s="39"/>
      <c r="G20" s="39"/>
      <c r="H20" s="39"/>
      <c r="I20" s="39"/>
      <c r="J20" s="39"/>
      <c r="K20" s="39"/>
      <c r="L20" s="40"/>
    </row>
    <row r="21" spans="4:13" ht="15.75" thickBot="1" x14ac:dyDescent="0.3">
      <c r="D21" s="41" t="s">
        <v>63</v>
      </c>
      <c r="E21" s="42"/>
      <c r="F21" s="42"/>
      <c r="G21" s="42"/>
      <c r="H21" s="42"/>
      <c r="I21" s="42"/>
      <c r="J21" s="42"/>
      <c r="K21" s="42"/>
      <c r="L21" s="43"/>
    </row>
    <row r="22" spans="4:13" ht="15.75" thickBot="1" x14ac:dyDescent="0.3">
      <c r="D22" s="41" t="s">
        <v>107</v>
      </c>
      <c r="E22" s="42"/>
      <c r="F22" s="42"/>
      <c r="G22" s="42"/>
      <c r="H22" s="42"/>
      <c r="I22" s="42"/>
      <c r="J22" s="42"/>
      <c r="K22" s="42"/>
      <c r="L22" s="43"/>
    </row>
    <row r="23" spans="4:13" ht="15.75" thickBot="1" x14ac:dyDescent="0.3">
      <c r="D23" s="35" t="s">
        <v>109</v>
      </c>
      <c r="E23" s="37"/>
      <c r="F23" s="35"/>
      <c r="G23" s="37"/>
      <c r="H23" s="35" t="s">
        <v>25</v>
      </c>
      <c r="I23" s="36"/>
      <c r="J23" s="37"/>
      <c r="K23" s="35" t="s">
        <v>1</v>
      </c>
      <c r="L23" s="37"/>
    </row>
    <row r="24" spans="4:13" ht="14.1" customHeight="1" x14ac:dyDescent="0.25">
      <c r="D24" s="57" t="s">
        <v>2</v>
      </c>
      <c r="E24" s="47" t="s">
        <v>3</v>
      </c>
      <c r="F24" s="47" t="s">
        <v>4</v>
      </c>
      <c r="G24" s="47" t="s">
        <v>5</v>
      </c>
      <c r="H24" s="47" t="s">
        <v>6</v>
      </c>
      <c r="I24" s="26" t="s">
        <v>7</v>
      </c>
      <c r="J24" s="26" t="s">
        <v>8</v>
      </c>
      <c r="K24" s="26" t="s">
        <v>9</v>
      </c>
      <c r="L24" s="55" t="s">
        <v>10</v>
      </c>
      <c r="M24" s="23"/>
    </row>
    <row r="25" spans="4:13" ht="15.75" thickBot="1" x14ac:dyDescent="0.3">
      <c r="D25" s="58"/>
      <c r="E25" s="48"/>
      <c r="F25" s="48"/>
      <c r="G25" s="48"/>
      <c r="H25" s="48"/>
      <c r="I25" s="27">
        <v>-2</v>
      </c>
      <c r="J25" s="27">
        <v>-3</v>
      </c>
      <c r="K25" s="27">
        <v>-4</v>
      </c>
      <c r="L25" s="56"/>
      <c r="M25" s="23"/>
    </row>
    <row r="26" spans="4:13" ht="15.75" thickBot="1" x14ac:dyDescent="0.3">
      <c r="D26" s="2" t="s">
        <v>27</v>
      </c>
      <c r="E26" s="14">
        <f>+'Álgebra Lineal I'!E26+'Aplicac Informat en Ciencias'!E26+'Cálculo I'!E26+'Física I'!E26+'Química I'!E26</f>
        <v>18</v>
      </c>
      <c r="F26" s="14">
        <f>+'Álgebra Lineal I'!F26+'Aplicac Informat en Ciencias'!F26+'Cálculo I'!F26+'Física I'!F26+'Química I'!F26</f>
        <v>2</v>
      </c>
      <c r="G26" s="14">
        <f>+'Álgebra Lineal I'!G26+'Aplicac Informat en Ciencias'!G26+'Cálculo I'!G26+'Física I'!G26+'Química I'!G26</f>
        <v>0</v>
      </c>
      <c r="H26" s="14">
        <f>+'Álgebra Lineal I'!H26+'Aplicac Informat en Ciencias'!H26+'Cálculo I'!H26+'Física I'!H26+'Química I'!H26</f>
        <v>17</v>
      </c>
      <c r="I26" s="14">
        <f>SUM(E26:H26)</f>
        <v>37</v>
      </c>
      <c r="J26" s="3"/>
      <c r="K26" s="6"/>
      <c r="L26" s="3"/>
      <c r="M26" s="24"/>
    </row>
    <row r="27" spans="4:13" ht="15.75" thickBot="1" x14ac:dyDescent="0.3">
      <c r="D27" s="2" t="s">
        <v>28</v>
      </c>
      <c r="E27" s="14">
        <f>+'Álgebra Lineal I'!E27+'Aplicac Informat en Ciencias'!E27+'Cálculo I'!E27+'Física I'!E27+'Química I'!E27</f>
        <v>17</v>
      </c>
      <c r="F27" s="14">
        <f>+'Álgebra Lineal I'!F27+'Aplicac Informat en Ciencias'!F27+'Cálculo I'!F27+'Física I'!F27+'Química I'!F27</f>
        <v>3</v>
      </c>
      <c r="G27" s="14">
        <f>+'Álgebra Lineal I'!G27+'Aplicac Informat en Ciencias'!G27+'Cálculo I'!G27+'Física I'!G27+'Química I'!G27</f>
        <v>0</v>
      </c>
      <c r="H27" s="14">
        <f>+'Álgebra Lineal I'!H27+'Aplicac Informat en Ciencias'!H27+'Cálculo I'!H27+'Física I'!H27+'Química I'!H27</f>
        <v>20</v>
      </c>
      <c r="I27" s="14">
        <f t="shared" ref="I27:I41" si="0">SUM(E27:H27)</f>
        <v>40</v>
      </c>
      <c r="J27" s="3"/>
      <c r="K27" s="6"/>
      <c r="L27" s="3"/>
      <c r="M27" s="23"/>
    </row>
    <row r="28" spans="4:13" ht="15.75" thickBot="1" x14ac:dyDescent="0.3">
      <c r="D28" s="2" t="s">
        <v>29</v>
      </c>
      <c r="E28" s="14">
        <f>+'Álgebra Lineal I'!E28+'Aplicac Informat en Ciencias'!E28+'Cálculo I'!E28+'Física I'!E28+'Química I'!E28</f>
        <v>19</v>
      </c>
      <c r="F28" s="14">
        <f>+'Álgebra Lineal I'!F28+'Aplicac Informat en Ciencias'!F28+'Cálculo I'!F28+'Física I'!F28+'Química I'!F28</f>
        <v>1</v>
      </c>
      <c r="G28" s="14">
        <f>+'Álgebra Lineal I'!G28+'Aplicac Informat en Ciencias'!G28+'Cálculo I'!G28+'Física I'!G28+'Química I'!G28</f>
        <v>0</v>
      </c>
      <c r="H28" s="14">
        <f>+'Álgebra Lineal I'!H28+'Aplicac Informat en Ciencias'!H28+'Cálculo I'!H28+'Física I'!H28+'Química I'!H28</f>
        <v>23</v>
      </c>
      <c r="I28" s="14">
        <f t="shared" si="0"/>
        <v>43</v>
      </c>
      <c r="J28" s="3"/>
      <c r="K28" s="6"/>
      <c r="L28" s="3"/>
      <c r="M28" s="25"/>
    </row>
    <row r="29" spans="4:13" ht="15.75" thickBot="1" x14ac:dyDescent="0.3">
      <c r="D29" s="2" t="s">
        <v>30</v>
      </c>
      <c r="E29" s="14">
        <f>+'Álgebra Lineal I'!E29+'Aplicac Informat en Ciencias'!E29+'Cálculo I'!E29+'Física I'!E29+'Química I'!E29</f>
        <v>18</v>
      </c>
      <c r="F29" s="14">
        <f>+'Álgebra Lineal I'!F29+'Aplicac Informat en Ciencias'!F29+'Cálculo I'!F29+'Física I'!F29+'Química I'!F29</f>
        <v>2</v>
      </c>
      <c r="G29" s="14">
        <f>+'Álgebra Lineal I'!G29+'Aplicac Informat en Ciencias'!G29+'Cálculo I'!G29+'Física I'!G29+'Química I'!G29</f>
        <v>0</v>
      </c>
      <c r="H29" s="14">
        <f>+'Álgebra Lineal I'!H29+'Aplicac Informat en Ciencias'!H29+'Cálculo I'!H29+'Física I'!H29+'Química I'!H29</f>
        <v>24</v>
      </c>
      <c r="I29" s="14">
        <f t="shared" si="0"/>
        <v>44</v>
      </c>
      <c r="J29" s="3"/>
      <c r="K29" s="6"/>
      <c r="L29" s="3"/>
      <c r="M29" s="23"/>
    </row>
    <row r="30" spans="4:13" ht="15.75" thickBot="1" x14ac:dyDescent="0.3">
      <c r="D30" s="21" t="s">
        <v>31</v>
      </c>
      <c r="E30" s="14">
        <f>+'Álgebra Lineal I'!E30+'Aplicac Informat en Ciencias'!E30+'Cálculo I'!E30+'Física I'!E30+'Química I'!E30</f>
        <v>14</v>
      </c>
      <c r="F30" s="14">
        <f>+'Álgebra Lineal I'!F30+'Aplicac Informat en Ciencias'!F30+'Cálculo I'!F30+'Física I'!F30+'Química I'!F30</f>
        <v>2</v>
      </c>
      <c r="G30" s="14">
        <f>+'Álgebra Lineal I'!G30+'Aplicac Informat en Ciencias'!G30+'Cálculo I'!G30+'Física I'!G30+'Química I'!G30</f>
        <v>0</v>
      </c>
      <c r="H30" s="14">
        <f>+'Álgebra Lineal I'!H30+'Aplicac Informat en Ciencias'!H30+'Cálculo I'!H30+'Física I'!H30+'Química I'!H30</f>
        <v>23</v>
      </c>
      <c r="I30" s="14">
        <f t="shared" si="0"/>
        <v>39</v>
      </c>
      <c r="J30" s="3"/>
      <c r="K30" s="6"/>
      <c r="L30" s="3"/>
      <c r="M30" s="28" t="s">
        <v>43</v>
      </c>
    </row>
    <row r="31" spans="4:13" ht="15.75" thickBot="1" x14ac:dyDescent="0.3">
      <c r="D31" s="2" t="s">
        <v>32</v>
      </c>
      <c r="E31" s="14">
        <f>+'Álgebra Lineal I'!E31+'Aplicac Informat en Ciencias'!E31+'Cálculo I'!E31+'Física I'!E31+'Química I'!E31</f>
        <v>17</v>
      </c>
      <c r="F31" s="14">
        <f>+'Álgebra Lineal I'!F31+'Aplicac Informat en Ciencias'!F31+'Cálculo I'!F31+'Física I'!F31+'Química I'!F31</f>
        <v>3</v>
      </c>
      <c r="G31" s="14">
        <f>+'Álgebra Lineal I'!G31+'Aplicac Informat en Ciencias'!G31+'Cálculo I'!G31+'Física I'!G31+'Química I'!G31</f>
        <v>0</v>
      </c>
      <c r="H31" s="14">
        <f>+'Álgebra Lineal I'!H31+'Aplicac Informat en Ciencias'!H31+'Cálculo I'!H31+'Física I'!H31+'Química I'!H31</f>
        <v>27</v>
      </c>
      <c r="I31" s="14">
        <f t="shared" si="0"/>
        <v>47</v>
      </c>
      <c r="J31" s="3"/>
      <c r="K31" s="6"/>
      <c r="L31" s="3"/>
      <c r="M31" s="29"/>
    </row>
    <row r="32" spans="4:13" ht="39" thickBot="1" x14ac:dyDescent="0.3">
      <c r="D32" s="2" t="s">
        <v>33</v>
      </c>
      <c r="E32" s="14">
        <f>+'Álgebra Lineal I'!E32+'Aplicac Informat en Ciencias'!E32+'Cálculo I'!E32+'Física I'!E32+'Química I'!E32</f>
        <v>20</v>
      </c>
      <c r="F32" s="14">
        <f>+'Álgebra Lineal I'!F32+'Aplicac Informat en Ciencias'!F32+'Cálculo I'!F32+'Física I'!F32+'Química I'!F32</f>
        <v>2</v>
      </c>
      <c r="G32" s="14">
        <f>+'Álgebra Lineal I'!G32+'Aplicac Informat en Ciencias'!G32+'Cálculo I'!G32+'Física I'!G32+'Química I'!G32</f>
        <v>0</v>
      </c>
      <c r="H32" s="14">
        <f>+'Álgebra Lineal I'!H32+'Aplicac Informat en Ciencias'!H32+'Cálculo I'!H32+'Física I'!H32+'Química I'!H32</f>
        <v>27</v>
      </c>
      <c r="I32" s="14">
        <f t="shared" si="0"/>
        <v>49</v>
      </c>
      <c r="J32" s="3" t="s">
        <v>105</v>
      </c>
      <c r="K32" s="6"/>
      <c r="L32" s="3"/>
      <c r="M32" s="29"/>
    </row>
    <row r="33" spans="4:13" ht="39" thickBot="1" x14ac:dyDescent="0.3">
      <c r="D33" s="2" t="s">
        <v>34</v>
      </c>
      <c r="E33" s="14">
        <f>+'Álgebra Lineal I'!E33+'Aplicac Informat en Ciencias'!E33+'Cálculo I'!E33+'Física I'!E33+'Química I'!E33</f>
        <v>13</v>
      </c>
      <c r="F33" s="14">
        <f>+'Álgebra Lineal I'!F33+'Aplicac Informat en Ciencias'!F33+'Cálculo I'!F33+'Física I'!F33+'Química I'!F33</f>
        <v>3</v>
      </c>
      <c r="G33" s="14">
        <f>+'Álgebra Lineal I'!G33+'Aplicac Informat en Ciencias'!G33+'Cálculo I'!G33+'Física I'!G33+'Química I'!G33</f>
        <v>0</v>
      </c>
      <c r="H33" s="14">
        <f>+'Álgebra Lineal I'!H33+'Aplicac Informat en Ciencias'!H33+'Cálculo I'!H33+'Física I'!H33+'Química I'!H33</f>
        <v>25</v>
      </c>
      <c r="I33" s="14">
        <f t="shared" si="0"/>
        <v>41</v>
      </c>
      <c r="J33" s="33" t="s">
        <v>67</v>
      </c>
      <c r="K33" s="6"/>
      <c r="L33" s="3"/>
      <c r="M33" s="30" t="s">
        <v>44</v>
      </c>
    </row>
    <row r="34" spans="4:13" ht="26.25" thickBot="1" x14ac:dyDescent="0.3">
      <c r="D34" s="2" t="s">
        <v>35</v>
      </c>
      <c r="E34" s="14">
        <f>+'Álgebra Lineal I'!E34+'Aplicac Informat en Ciencias'!E34+'Cálculo I'!E34+'Física I'!E34+'Química I'!E34</f>
        <v>18</v>
      </c>
      <c r="F34" s="14">
        <f>+'Álgebra Lineal I'!F34+'Aplicac Informat en Ciencias'!F34+'Cálculo I'!F34+'Física I'!F34+'Química I'!F34</f>
        <v>2</v>
      </c>
      <c r="G34" s="14">
        <f>+'Álgebra Lineal I'!G34+'Aplicac Informat en Ciencias'!G34+'Cálculo I'!G34+'Física I'!G34+'Química I'!G34</f>
        <v>0</v>
      </c>
      <c r="H34" s="14">
        <f>+'Álgebra Lineal I'!H34+'Aplicac Informat en Ciencias'!H34+'Cálculo I'!H34+'Física I'!H34+'Química I'!H34</f>
        <v>28</v>
      </c>
      <c r="I34" s="14">
        <f t="shared" si="0"/>
        <v>48</v>
      </c>
      <c r="J34" s="34" t="s">
        <v>80</v>
      </c>
      <c r="K34" s="6"/>
      <c r="L34" s="3"/>
      <c r="M34" s="29"/>
    </row>
    <row r="35" spans="4:13" ht="39" thickBot="1" x14ac:dyDescent="0.3">
      <c r="D35" s="2" t="s">
        <v>36</v>
      </c>
      <c r="E35" s="14">
        <f>+'Álgebra Lineal I'!E35+'Aplicac Informat en Ciencias'!E35+'Cálculo I'!E35+'Física I'!E35+'Química I'!E35</f>
        <v>16</v>
      </c>
      <c r="F35" s="14">
        <f>+'Álgebra Lineal I'!F35+'Aplicac Informat en Ciencias'!F35+'Cálculo I'!F35+'Física I'!F35+'Química I'!F35</f>
        <v>1</v>
      </c>
      <c r="G35" s="14">
        <f>+'Álgebra Lineal I'!G35+'Aplicac Informat en Ciencias'!G35+'Cálculo I'!G35+'Física I'!G35+'Química I'!G35</f>
        <v>0</v>
      </c>
      <c r="H35" s="14">
        <f>+'Álgebra Lineal I'!H35+'Aplicac Informat en Ciencias'!H35+'Cálculo I'!H35+'Física I'!H35+'Química I'!H35</f>
        <v>29</v>
      </c>
      <c r="I35" s="14">
        <f t="shared" si="0"/>
        <v>46</v>
      </c>
      <c r="J35" s="33" t="s">
        <v>68</v>
      </c>
      <c r="K35" s="6"/>
      <c r="L35" s="3"/>
      <c r="M35" s="28" t="s">
        <v>45</v>
      </c>
    </row>
    <row r="36" spans="4:13" ht="15.75" thickBot="1" x14ac:dyDescent="0.3">
      <c r="D36" s="2" t="s">
        <v>37</v>
      </c>
      <c r="E36" s="14">
        <f>+'Álgebra Lineal I'!E36+'Aplicac Informat en Ciencias'!E36+'Cálculo I'!E36+'Física I'!E36+'Química I'!E36</f>
        <v>18</v>
      </c>
      <c r="F36" s="14">
        <f>+'Álgebra Lineal I'!F36+'Aplicac Informat en Ciencias'!F36+'Cálculo I'!F36+'Física I'!F36+'Química I'!F36</f>
        <v>2</v>
      </c>
      <c r="G36" s="14">
        <f>+'Álgebra Lineal I'!G36+'Aplicac Informat en Ciencias'!G36+'Cálculo I'!G36+'Física I'!G36+'Química I'!G36</f>
        <v>0</v>
      </c>
      <c r="H36" s="14">
        <f>+'Álgebra Lineal I'!H36+'Aplicac Informat en Ciencias'!H36+'Cálculo I'!H36+'Física I'!H36+'Química I'!H36</f>
        <v>23</v>
      </c>
      <c r="I36" s="14">
        <f t="shared" si="0"/>
        <v>43</v>
      </c>
      <c r="J36" s="3"/>
      <c r="K36" s="6"/>
      <c r="L36" s="3"/>
      <c r="M36" s="29"/>
    </row>
    <row r="37" spans="4:13" ht="15.75" thickBot="1" x14ac:dyDescent="0.3">
      <c r="D37" s="2" t="s">
        <v>38</v>
      </c>
      <c r="E37" s="14">
        <f>+'Álgebra Lineal I'!E37+'Aplicac Informat en Ciencias'!E37+'Cálculo I'!E37+'Física I'!E37+'Química I'!E37</f>
        <v>17</v>
      </c>
      <c r="F37" s="14">
        <f>+'Álgebra Lineal I'!F37+'Aplicac Informat en Ciencias'!F37+'Cálculo I'!F37+'Física I'!F37+'Química I'!F37</f>
        <v>3</v>
      </c>
      <c r="G37" s="14">
        <f>+'Álgebra Lineal I'!G37+'Aplicac Informat en Ciencias'!G37+'Cálculo I'!G37+'Física I'!G37+'Química I'!G37</f>
        <v>0</v>
      </c>
      <c r="H37" s="14">
        <f>+'Álgebra Lineal I'!H37+'Aplicac Informat en Ciencias'!H37+'Cálculo I'!H37+'Física I'!H37+'Química I'!H37</f>
        <v>24</v>
      </c>
      <c r="I37" s="14">
        <f t="shared" si="0"/>
        <v>44</v>
      </c>
      <c r="J37" s="3"/>
      <c r="K37" s="6"/>
      <c r="L37" s="3"/>
      <c r="M37" s="29"/>
    </row>
    <row r="38" spans="4:13" ht="24" customHeight="1" thickBot="1" x14ac:dyDescent="0.3">
      <c r="D38" s="2" t="s">
        <v>39</v>
      </c>
      <c r="E38" s="14">
        <f>+'Álgebra Lineal I'!E38+'Aplicac Informat en Ciencias'!E38+'Cálculo I'!E38+'Física I'!E38+'Química I'!E38</f>
        <v>10</v>
      </c>
      <c r="F38" s="14">
        <f>+'Álgebra Lineal I'!F38+'Aplicac Informat en Ciencias'!F38+'Cálculo I'!F38+'Física I'!F38+'Química I'!F38</f>
        <v>0</v>
      </c>
      <c r="G38" s="14">
        <f>+'Álgebra Lineal I'!G38+'Aplicac Informat en Ciencias'!G38+'Cálculo I'!G38+'Física I'!G38+'Química I'!G38</f>
        <v>0</v>
      </c>
      <c r="H38" s="14">
        <f>+'Álgebra Lineal I'!H38+'Aplicac Informat en Ciencias'!H38+'Cálculo I'!H38+'Física I'!H38+'Química I'!H38</f>
        <v>24</v>
      </c>
      <c r="I38" s="14">
        <f t="shared" si="0"/>
        <v>34</v>
      </c>
      <c r="J38" s="33" t="s">
        <v>69</v>
      </c>
      <c r="K38" s="6"/>
      <c r="L38" s="3"/>
      <c r="M38" s="28" t="s">
        <v>46</v>
      </c>
    </row>
    <row r="39" spans="4:13" ht="39" thickBot="1" x14ac:dyDescent="0.3">
      <c r="D39" s="2" t="s">
        <v>40</v>
      </c>
      <c r="E39" s="14">
        <f>+'Álgebra Lineal I'!E39+'Aplicac Informat en Ciencias'!E39+'Cálculo I'!E39+'Física I'!E39+'Química I'!E39</f>
        <v>19</v>
      </c>
      <c r="F39" s="14">
        <f>+'Álgebra Lineal I'!F39+'Aplicac Informat en Ciencias'!F39+'Cálculo I'!F39+'Física I'!F39+'Química I'!F39</f>
        <v>2</v>
      </c>
      <c r="G39" s="14">
        <f>+'Álgebra Lineal I'!G39+'Aplicac Informat en Ciencias'!G39+'Cálculo I'!G39+'Física I'!G39+'Química I'!G39</f>
        <v>0</v>
      </c>
      <c r="H39" s="14">
        <f>+'Álgebra Lineal I'!H39+'Aplicac Informat en Ciencias'!H39+'Cálculo I'!H39+'Física I'!H39+'Química I'!H39</f>
        <v>24</v>
      </c>
      <c r="I39" s="14">
        <f t="shared" si="0"/>
        <v>45</v>
      </c>
      <c r="J39" s="3" t="s">
        <v>106</v>
      </c>
      <c r="K39" s="6"/>
      <c r="L39" s="3"/>
      <c r="M39" s="29"/>
    </row>
    <row r="40" spans="4:13" ht="15.75" thickBot="1" x14ac:dyDescent="0.3">
      <c r="D40" s="2" t="s">
        <v>41</v>
      </c>
      <c r="E40" s="14">
        <f>+'Álgebra Lineal I'!E40+'Aplicac Informat en Ciencias'!E40+'Cálculo I'!E40+'Física I'!E40+'Química I'!E40</f>
        <v>13</v>
      </c>
      <c r="F40" s="14">
        <f>+'Álgebra Lineal I'!F40+'Aplicac Informat en Ciencias'!F40+'Cálculo I'!F40+'Física I'!F40+'Química I'!F40</f>
        <v>2</v>
      </c>
      <c r="G40" s="14">
        <f>+'Álgebra Lineal I'!G40+'Aplicac Informat en Ciencias'!G40+'Cálculo I'!G40+'Física I'!G40+'Química I'!G40</f>
        <v>0</v>
      </c>
      <c r="H40" s="14">
        <f>+'Álgebra Lineal I'!H40+'Aplicac Informat en Ciencias'!H40+'Cálculo I'!H40+'Física I'!H40+'Química I'!H40</f>
        <v>18</v>
      </c>
      <c r="I40" s="14">
        <f t="shared" si="0"/>
        <v>33</v>
      </c>
      <c r="J40" s="3"/>
      <c r="K40" s="6"/>
      <c r="L40" s="3"/>
      <c r="M40" s="31" t="s">
        <v>47</v>
      </c>
    </row>
    <row r="41" spans="4:13" ht="15.75" customHeight="1" thickBot="1" x14ac:dyDescent="0.3">
      <c r="D41" s="22" t="s">
        <v>42</v>
      </c>
      <c r="E41" s="14">
        <f>+'Álgebra Lineal I'!E41+'Aplicac Informat en Ciencias'!E41+'Cálculo I'!E41+'Física I'!E41+'Química I'!E41</f>
        <v>13</v>
      </c>
      <c r="F41" s="14">
        <f>+'Álgebra Lineal I'!F41+'Aplicac Informat en Ciencias'!F41+'Cálculo I'!F41+'Física I'!F41+'Química I'!F41</f>
        <v>0</v>
      </c>
      <c r="G41" s="14">
        <f>+'Álgebra Lineal I'!G41+'Aplicac Informat en Ciencias'!G41+'Cálculo I'!G41+'Física I'!G41+'Química I'!G41</f>
        <v>0</v>
      </c>
      <c r="H41" s="14">
        <f>+'Álgebra Lineal I'!H41+'Aplicac Informat en Ciencias'!H41+'Cálculo I'!H41+'Física I'!H41+'Química I'!H41</f>
        <v>104</v>
      </c>
      <c r="I41" s="14">
        <f t="shared" si="0"/>
        <v>117</v>
      </c>
      <c r="J41" s="3"/>
      <c r="K41" s="6"/>
      <c r="L41" s="3"/>
      <c r="M41" s="32" t="s">
        <v>48</v>
      </c>
    </row>
    <row r="42" spans="4:13" ht="15.75" thickBot="1" x14ac:dyDescent="0.3">
      <c r="D42" s="2" t="s">
        <v>11</v>
      </c>
      <c r="E42" s="15">
        <f>SUM(E26:E41)</f>
        <v>260</v>
      </c>
      <c r="F42" s="15">
        <f>SUM(F26:F41)</f>
        <v>30</v>
      </c>
      <c r="G42" s="15">
        <f>SUM(G26:G41)</f>
        <v>0</v>
      </c>
      <c r="H42" s="15">
        <f>SUM(H26:H41)</f>
        <v>460</v>
      </c>
      <c r="I42" s="15">
        <f>SUM(I26:I41)</f>
        <v>750</v>
      </c>
      <c r="J42" s="3"/>
      <c r="K42" s="6"/>
      <c r="L42" s="3"/>
      <c r="M42" s="23"/>
    </row>
    <row r="43" spans="4:13" x14ac:dyDescent="0.25">
      <c r="D43" s="49" t="s">
        <v>19</v>
      </c>
      <c r="E43" s="50"/>
      <c r="F43" s="50"/>
      <c r="G43" s="50"/>
      <c r="H43" s="50"/>
      <c r="I43" s="50"/>
      <c r="J43" s="50"/>
      <c r="K43" s="50"/>
      <c r="L43" s="51"/>
    </row>
    <row r="44" spans="4:13" x14ac:dyDescent="0.25">
      <c r="D44" s="52" t="s">
        <v>23</v>
      </c>
      <c r="E44" s="53"/>
      <c r="F44" s="53"/>
      <c r="G44" s="53"/>
      <c r="H44" s="53"/>
      <c r="I44" s="53"/>
      <c r="J44" s="53"/>
      <c r="K44" s="53"/>
      <c r="L44" s="54"/>
    </row>
    <row r="45" spans="4:13" ht="18" customHeight="1" x14ac:dyDescent="0.25">
      <c r="D45" s="52" t="s">
        <v>24</v>
      </c>
      <c r="E45" s="53"/>
      <c r="F45" s="53"/>
      <c r="G45" s="53"/>
      <c r="H45" s="53"/>
      <c r="I45" s="53"/>
      <c r="J45" s="53"/>
      <c r="K45" s="53"/>
      <c r="L45" s="54"/>
    </row>
    <row r="46" spans="4:13" x14ac:dyDescent="0.25">
      <c r="D46" s="52"/>
      <c r="E46" s="53"/>
      <c r="F46" s="53"/>
      <c r="G46" s="53"/>
      <c r="H46" s="53"/>
      <c r="I46" s="53"/>
      <c r="J46" s="53"/>
      <c r="K46" s="53"/>
      <c r="L46" s="54"/>
    </row>
    <row r="47" spans="4:13" ht="15.75" thickBot="1" x14ac:dyDescent="0.3">
      <c r="D47" s="44"/>
      <c r="E47" s="45"/>
      <c r="F47" s="45"/>
      <c r="G47" s="45"/>
      <c r="H47" s="45"/>
      <c r="I47" s="45"/>
      <c r="J47" s="45"/>
      <c r="K47" s="45"/>
      <c r="L47" s="46"/>
    </row>
  </sheetData>
  <mergeCells count="23">
    <mergeCell ref="D11:F12"/>
    <mergeCell ref="G11:J11"/>
    <mergeCell ref="K11:L12"/>
    <mergeCell ref="G12:H12"/>
    <mergeCell ref="I12:J12"/>
    <mergeCell ref="D47:L47"/>
    <mergeCell ref="F24:F25"/>
    <mergeCell ref="G24:G25"/>
    <mergeCell ref="H24:H25"/>
    <mergeCell ref="D43:L43"/>
    <mergeCell ref="D44:L44"/>
    <mergeCell ref="E24:E25"/>
    <mergeCell ref="D46:L46"/>
    <mergeCell ref="D45:L45"/>
    <mergeCell ref="L24:L25"/>
    <mergeCell ref="D24:D25"/>
    <mergeCell ref="H23:J23"/>
    <mergeCell ref="K23:L23"/>
    <mergeCell ref="D20:L20"/>
    <mergeCell ref="D21:L21"/>
    <mergeCell ref="D22:L22"/>
    <mergeCell ref="D23:E23"/>
    <mergeCell ref="F23:G23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N47"/>
  <sheetViews>
    <sheetView topLeftCell="B9" zoomScale="150" zoomScaleNormal="150" workbookViewId="0">
      <selection activeCell="D20" sqref="D20:L20"/>
    </sheetView>
  </sheetViews>
  <sheetFormatPr baseColWidth="10" defaultRowHeight="15" x14ac:dyDescent="0.25"/>
  <cols>
    <col min="1" max="3" width="11.42578125" customWidth="1"/>
    <col min="4" max="4" width="11.85546875" customWidth="1"/>
  </cols>
  <sheetData>
    <row r="10" spans="4:12" ht="15.75" thickBot="1" x14ac:dyDescent="0.3"/>
    <row r="11" spans="4:12" ht="57" customHeight="1" thickTop="1" x14ac:dyDescent="0.25">
      <c r="D11" s="59"/>
      <c r="E11" s="60"/>
      <c r="F11" s="60"/>
      <c r="G11" s="63" t="s">
        <v>26</v>
      </c>
      <c r="H11" s="63"/>
      <c r="I11" s="63"/>
      <c r="J11" s="63"/>
      <c r="K11" s="60"/>
      <c r="L11" s="64"/>
    </row>
    <row r="12" spans="4:12" ht="57" customHeight="1" thickBot="1" x14ac:dyDescent="0.3">
      <c r="D12" s="61"/>
      <c r="E12" s="62"/>
      <c r="F12" s="62"/>
      <c r="G12" s="66" t="s">
        <v>49</v>
      </c>
      <c r="H12" s="66"/>
      <c r="I12" s="66" t="s">
        <v>110</v>
      </c>
      <c r="J12" s="66"/>
      <c r="K12" s="62"/>
      <c r="L12" s="65"/>
    </row>
    <row r="13" spans="4:12" ht="15.75" thickTop="1" x14ac:dyDescent="0.25"/>
    <row r="17" spans="4:14" x14ac:dyDescent="0.25">
      <c r="E17" s="7"/>
      <c r="F17" s="7"/>
      <c r="G17" s="7"/>
      <c r="H17" s="7"/>
      <c r="I17" s="7"/>
      <c r="J17" s="7"/>
      <c r="K17" s="7"/>
    </row>
    <row r="19" spans="4:14" ht="15.75" thickBot="1" x14ac:dyDescent="0.3"/>
    <row r="20" spans="4:14" ht="15.75" customHeight="1" thickBot="1" x14ac:dyDescent="0.3">
      <c r="D20" s="38" t="s">
        <v>111</v>
      </c>
      <c r="E20" s="39"/>
      <c r="F20" s="39"/>
      <c r="G20" s="39"/>
      <c r="H20" s="39"/>
      <c r="I20" s="39"/>
      <c r="J20" s="39"/>
      <c r="K20" s="39"/>
      <c r="L20" s="40"/>
      <c r="N20" s="7"/>
    </row>
    <row r="21" spans="4:14" ht="15.75" thickBot="1" x14ac:dyDescent="0.3">
      <c r="D21" s="41" t="s">
        <v>56</v>
      </c>
      <c r="E21" s="42"/>
      <c r="F21" s="42"/>
      <c r="G21" s="42"/>
      <c r="H21" s="42"/>
      <c r="I21" s="42"/>
      <c r="J21" s="42"/>
      <c r="K21" s="42"/>
      <c r="L21" s="43"/>
      <c r="N21" s="7"/>
    </row>
    <row r="22" spans="4:14" ht="15.75" thickBot="1" x14ac:dyDescent="0.3">
      <c r="D22" s="41" t="s">
        <v>92</v>
      </c>
      <c r="E22" s="42"/>
      <c r="F22" s="42"/>
      <c r="G22" s="42"/>
      <c r="H22" s="42"/>
      <c r="I22" s="42"/>
      <c r="J22" s="42"/>
      <c r="K22" s="42"/>
      <c r="L22" s="43"/>
      <c r="N22" s="7"/>
    </row>
    <row r="23" spans="4:14" ht="15.75" thickBot="1" x14ac:dyDescent="0.3">
      <c r="D23" s="35" t="s">
        <v>109</v>
      </c>
      <c r="E23" s="37"/>
      <c r="F23" s="35"/>
      <c r="G23" s="37"/>
      <c r="H23" s="35" t="s">
        <v>25</v>
      </c>
      <c r="I23" s="36"/>
      <c r="J23" s="37"/>
      <c r="K23" s="35" t="s">
        <v>1</v>
      </c>
      <c r="L23" s="37"/>
      <c r="N23" s="7"/>
    </row>
    <row r="24" spans="4:14" ht="25.5" x14ac:dyDescent="0.25">
      <c r="D24" s="57" t="s">
        <v>2</v>
      </c>
      <c r="E24" s="57" t="s">
        <v>3</v>
      </c>
      <c r="F24" s="57" t="s">
        <v>4</v>
      </c>
      <c r="G24" s="57" t="s">
        <v>5</v>
      </c>
      <c r="H24" s="57" t="s">
        <v>6</v>
      </c>
      <c r="I24" s="1" t="s">
        <v>7</v>
      </c>
      <c r="J24" s="1" t="s">
        <v>8</v>
      </c>
      <c r="K24" s="1" t="s">
        <v>9</v>
      </c>
      <c r="L24" s="67" t="s">
        <v>10</v>
      </c>
      <c r="M24" s="23"/>
      <c r="N24" s="7"/>
    </row>
    <row r="25" spans="4:14" ht="15.75" thickBot="1" x14ac:dyDescent="0.3">
      <c r="D25" s="58"/>
      <c r="E25" s="58"/>
      <c r="F25" s="58"/>
      <c r="G25" s="58"/>
      <c r="H25" s="58"/>
      <c r="I25" s="4" t="s">
        <v>15</v>
      </c>
      <c r="J25" s="4" t="s">
        <v>16</v>
      </c>
      <c r="K25" s="4" t="s">
        <v>17</v>
      </c>
      <c r="L25" s="68"/>
      <c r="M25" s="23"/>
    </row>
    <row r="26" spans="4:14" ht="26.25" thickBot="1" x14ac:dyDescent="0.3">
      <c r="D26" s="2" t="s">
        <v>27</v>
      </c>
      <c r="E26" s="3">
        <v>4</v>
      </c>
      <c r="F26" s="3"/>
      <c r="G26" s="3"/>
      <c r="H26" s="3">
        <v>4</v>
      </c>
      <c r="I26" s="3">
        <v>8</v>
      </c>
      <c r="J26" s="3"/>
      <c r="K26" s="3" t="s">
        <v>93</v>
      </c>
      <c r="L26" s="3"/>
      <c r="M26" s="24"/>
    </row>
    <row r="27" spans="4:14" ht="15.75" thickBot="1" x14ac:dyDescent="0.3">
      <c r="D27" s="2" t="s">
        <v>28</v>
      </c>
      <c r="E27" s="3">
        <v>4</v>
      </c>
      <c r="F27" s="3"/>
      <c r="G27" s="3"/>
      <c r="H27" s="3">
        <v>4</v>
      </c>
      <c r="I27" s="3">
        <v>8</v>
      </c>
      <c r="J27" s="3"/>
      <c r="K27" s="3" t="s">
        <v>94</v>
      </c>
      <c r="L27" s="3"/>
      <c r="M27" s="23"/>
    </row>
    <row r="28" spans="4:14" ht="15.75" thickBot="1" x14ac:dyDescent="0.3">
      <c r="D28" s="2" t="s">
        <v>29</v>
      </c>
      <c r="E28" s="3">
        <v>4</v>
      </c>
      <c r="F28" s="3"/>
      <c r="G28" s="3"/>
      <c r="H28" s="3">
        <v>4</v>
      </c>
      <c r="I28" s="3">
        <v>8</v>
      </c>
      <c r="J28" s="3"/>
      <c r="K28" s="3" t="s">
        <v>95</v>
      </c>
      <c r="L28" s="3"/>
      <c r="M28" s="25"/>
    </row>
    <row r="29" spans="4:14" ht="15.75" thickBot="1" x14ac:dyDescent="0.3">
      <c r="D29" s="2" t="s">
        <v>30</v>
      </c>
      <c r="E29" s="3">
        <v>4</v>
      </c>
      <c r="F29" s="3"/>
      <c r="G29" s="3"/>
      <c r="H29" s="3">
        <v>4</v>
      </c>
      <c r="I29" s="3">
        <v>8</v>
      </c>
      <c r="J29" s="3"/>
      <c r="K29" s="3" t="s">
        <v>95</v>
      </c>
      <c r="L29" s="3"/>
      <c r="M29" s="23"/>
    </row>
    <row r="30" spans="4:14" ht="27.75" thickBot="1" x14ac:dyDescent="0.3">
      <c r="D30" s="21" t="s">
        <v>31</v>
      </c>
      <c r="E30" s="3">
        <v>3</v>
      </c>
      <c r="F30" s="3"/>
      <c r="G30" s="3"/>
      <c r="H30" s="3">
        <v>4</v>
      </c>
      <c r="I30" s="3">
        <v>7</v>
      </c>
      <c r="J30" s="3"/>
      <c r="K30" s="3" t="s">
        <v>96</v>
      </c>
      <c r="L30" s="3"/>
      <c r="M30" s="28" t="s">
        <v>43</v>
      </c>
    </row>
    <row r="31" spans="4:14" ht="15.75" thickBot="1" x14ac:dyDescent="0.3">
      <c r="D31" s="2" t="s">
        <v>32</v>
      </c>
      <c r="E31" s="3">
        <v>4</v>
      </c>
      <c r="F31" s="3"/>
      <c r="G31" s="3"/>
      <c r="H31" s="3">
        <v>7</v>
      </c>
      <c r="I31" s="3">
        <v>11</v>
      </c>
      <c r="J31" s="3"/>
      <c r="K31" s="3" t="s">
        <v>96</v>
      </c>
      <c r="L31" s="3"/>
      <c r="M31" s="29"/>
    </row>
    <row r="32" spans="4:14" ht="26.25" thickBot="1" x14ac:dyDescent="0.3">
      <c r="D32" s="2" t="s">
        <v>33</v>
      </c>
      <c r="E32" s="3">
        <v>6</v>
      </c>
      <c r="F32" s="3"/>
      <c r="G32" s="3"/>
      <c r="H32" s="3">
        <v>7</v>
      </c>
      <c r="I32" s="3">
        <v>13</v>
      </c>
      <c r="J32" s="3" t="s">
        <v>97</v>
      </c>
      <c r="K32" s="3" t="s">
        <v>98</v>
      </c>
      <c r="L32" s="3"/>
      <c r="M32" s="29"/>
    </row>
    <row r="33" spans="4:13" ht="15.75" thickBot="1" x14ac:dyDescent="0.3">
      <c r="D33" s="2" t="s">
        <v>34</v>
      </c>
      <c r="E33" s="3">
        <v>3</v>
      </c>
      <c r="F33" s="3"/>
      <c r="G33" s="3"/>
      <c r="H33" s="3">
        <v>3</v>
      </c>
      <c r="I33" s="3">
        <v>6</v>
      </c>
      <c r="J33" s="3"/>
      <c r="K33" s="3" t="s">
        <v>98</v>
      </c>
      <c r="L33" s="3"/>
      <c r="M33" s="30" t="s">
        <v>44</v>
      </c>
    </row>
    <row r="34" spans="4:13" ht="15.75" thickBot="1" x14ac:dyDescent="0.3">
      <c r="D34" s="2" t="s">
        <v>35</v>
      </c>
      <c r="E34" s="3">
        <v>4</v>
      </c>
      <c r="F34" s="3"/>
      <c r="G34" s="3"/>
      <c r="H34" s="3">
        <v>3</v>
      </c>
      <c r="I34" s="3">
        <v>7</v>
      </c>
      <c r="J34" s="3"/>
      <c r="K34" s="3" t="s">
        <v>99</v>
      </c>
      <c r="L34" s="3"/>
      <c r="M34" s="29"/>
    </row>
    <row r="35" spans="4:13" ht="27.75" thickBot="1" x14ac:dyDescent="0.3">
      <c r="D35" s="2" t="s">
        <v>36</v>
      </c>
      <c r="E35" s="3">
        <v>3</v>
      </c>
      <c r="F35" s="3"/>
      <c r="G35" s="3"/>
      <c r="H35" s="3">
        <v>3</v>
      </c>
      <c r="I35" s="3">
        <v>6</v>
      </c>
      <c r="J35" s="3"/>
      <c r="K35" s="3" t="s">
        <v>99</v>
      </c>
      <c r="L35" s="3"/>
      <c r="M35" s="28" t="s">
        <v>45</v>
      </c>
    </row>
    <row r="36" spans="4:13" ht="15.75" thickBot="1" x14ac:dyDescent="0.3">
      <c r="D36" s="2" t="s">
        <v>37</v>
      </c>
      <c r="E36" s="3">
        <v>4</v>
      </c>
      <c r="F36" s="3"/>
      <c r="G36" s="3"/>
      <c r="H36" s="3">
        <v>4</v>
      </c>
      <c r="I36" s="3">
        <v>8</v>
      </c>
      <c r="J36" s="3"/>
      <c r="K36" s="3" t="s">
        <v>100</v>
      </c>
      <c r="L36" s="3"/>
      <c r="M36" s="29"/>
    </row>
    <row r="37" spans="4:13" ht="15.75" thickBot="1" x14ac:dyDescent="0.3">
      <c r="D37" s="2" t="s">
        <v>38</v>
      </c>
      <c r="E37" s="3">
        <v>4</v>
      </c>
      <c r="F37" s="3"/>
      <c r="G37" s="3"/>
      <c r="H37" s="3">
        <v>4</v>
      </c>
      <c r="I37" s="3">
        <v>8</v>
      </c>
      <c r="J37" s="3"/>
      <c r="K37" s="3" t="s">
        <v>100</v>
      </c>
      <c r="L37" s="3"/>
      <c r="M37" s="29"/>
    </row>
    <row r="38" spans="4:13" ht="41.25" thickBot="1" x14ac:dyDescent="0.3">
      <c r="D38" s="2" t="s">
        <v>39</v>
      </c>
      <c r="E38" s="3">
        <v>1</v>
      </c>
      <c r="F38" s="3"/>
      <c r="G38" s="3"/>
      <c r="H38" s="3">
        <v>7</v>
      </c>
      <c r="I38" s="3">
        <v>8</v>
      </c>
      <c r="J38" s="3"/>
      <c r="K38" s="3" t="s">
        <v>101</v>
      </c>
      <c r="L38" s="3"/>
      <c r="M38" s="28" t="s">
        <v>46</v>
      </c>
    </row>
    <row r="39" spans="4:13" ht="26.25" thickBot="1" x14ac:dyDescent="0.3">
      <c r="D39" s="2" t="s">
        <v>40</v>
      </c>
      <c r="E39" s="3">
        <v>6</v>
      </c>
      <c r="F39" s="3"/>
      <c r="G39" s="3"/>
      <c r="H39" s="3">
        <v>6</v>
      </c>
      <c r="I39" s="3">
        <v>12</v>
      </c>
      <c r="J39" s="3" t="s">
        <v>102</v>
      </c>
      <c r="K39" s="3" t="s">
        <v>103</v>
      </c>
      <c r="L39" s="3"/>
      <c r="M39" s="29"/>
    </row>
    <row r="40" spans="4:13" ht="27.75" thickBot="1" x14ac:dyDescent="0.3">
      <c r="D40" s="2" t="s">
        <v>41</v>
      </c>
      <c r="E40" s="3">
        <v>3</v>
      </c>
      <c r="F40" s="3"/>
      <c r="G40" s="3"/>
      <c r="H40" s="3">
        <v>4</v>
      </c>
      <c r="I40" s="3">
        <v>7</v>
      </c>
      <c r="J40" s="3"/>
      <c r="K40" s="3" t="s">
        <v>101</v>
      </c>
      <c r="L40" s="3"/>
      <c r="M40" s="31" t="s">
        <v>47</v>
      </c>
    </row>
    <row r="41" spans="4:13" ht="27.75" thickBot="1" x14ac:dyDescent="0.3">
      <c r="D41" s="22" t="s">
        <v>42</v>
      </c>
      <c r="E41" s="3">
        <v>3</v>
      </c>
      <c r="F41" s="3"/>
      <c r="G41" s="3"/>
      <c r="H41" s="3">
        <v>22</v>
      </c>
      <c r="I41" s="3">
        <v>25</v>
      </c>
      <c r="J41" s="3" t="s">
        <v>104</v>
      </c>
      <c r="K41" s="3"/>
      <c r="L41" s="3"/>
      <c r="M41" s="32" t="s">
        <v>48</v>
      </c>
    </row>
    <row r="42" spans="4:13" ht="15.75" thickBot="1" x14ac:dyDescent="0.3">
      <c r="D42" s="2" t="s">
        <v>11</v>
      </c>
      <c r="E42" s="5">
        <f>SUM(E26:E41)</f>
        <v>60</v>
      </c>
      <c r="F42" s="5">
        <f>SUM(F26:F41)</f>
        <v>0</v>
      </c>
      <c r="G42" s="5">
        <f>SUM(G26:G41)</f>
        <v>0</v>
      </c>
      <c r="H42" s="5">
        <f>SUM(H26:H41)</f>
        <v>90</v>
      </c>
      <c r="I42" s="5">
        <f>SUM(I26:I41)</f>
        <v>150</v>
      </c>
      <c r="J42" s="3"/>
      <c r="K42" s="3"/>
      <c r="L42" s="3"/>
      <c r="M42" s="23"/>
    </row>
    <row r="43" spans="4:13" x14ac:dyDescent="0.25">
      <c r="D43" s="49" t="s">
        <v>18</v>
      </c>
      <c r="E43" s="50"/>
      <c r="F43" s="50"/>
      <c r="G43" s="50"/>
      <c r="H43" s="50"/>
      <c r="I43" s="50"/>
      <c r="J43" s="50"/>
      <c r="K43" s="50"/>
      <c r="L43" s="51"/>
    </row>
    <row r="44" spans="4:13" x14ac:dyDescent="0.25">
      <c r="D44" s="52" t="s">
        <v>12</v>
      </c>
      <c r="E44" s="53"/>
      <c r="F44" s="53"/>
      <c r="G44" s="53"/>
      <c r="H44" s="53"/>
      <c r="I44" s="53"/>
      <c r="J44" s="53"/>
      <c r="K44" s="53"/>
      <c r="L44" s="54"/>
    </row>
    <row r="45" spans="4:13" ht="25.5" customHeight="1" x14ac:dyDescent="0.25">
      <c r="D45" s="52" t="s">
        <v>13</v>
      </c>
      <c r="E45" s="53"/>
      <c r="F45" s="53"/>
      <c r="G45" s="53"/>
      <c r="H45" s="53"/>
      <c r="I45" s="53"/>
      <c r="J45" s="53"/>
      <c r="K45" s="53"/>
      <c r="L45" s="54"/>
    </row>
    <row r="46" spans="4:13" x14ac:dyDescent="0.25">
      <c r="D46" s="52" t="s">
        <v>14</v>
      </c>
      <c r="E46" s="53"/>
      <c r="F46" s="53"/>
      <c r="G46" s="53"/>
      <c r="H46" s="53"/>
      <c r="I46" s="53"/>
      <c r="J46" s="53"/>
      <c r="K46" s="53"/>
      <c r="L46" s="54"/>
    </row>
    <row r="47" spans="4:13" ht="15.75" thickBot="1" x14ac:dyDescent="0.3">
      <c r="D47" s="44"/>
      <c r="E47" s="45"/>
      <c r="F47" s="45"/>
      <c r="G47" s="45"/>
      <c r="H47" s="45"/>
      <c r="I47" s="45"/>
      <c r="J47" s="45"/>
      <c r="K47" s="45"/>
      <c r="L47" s="46"/>
    </row>
  </sheetData>
  <mergeCells count="23">
    <mergeCell ref="D20:L20"/>
    <mergeCell ref="D21:L21"/>
    <mergeCell ref="D22:L22"/>
    <mergeCell ref="D23:E23"/>
    <mergeCell ref="D11:F12"/>
    <mergeCell ref="G11:J11"/>
    <mergeCell ref="G12:H12"/>
    <mergeCell ref="I12:J12"/>
    <mergeCell ref="K11:L12"/>
    <mergeCell ref="F23:G23"/>
    <mergeCell ref="H23:J23"/>
    <mergeCell ref="K23:L23"/>
    <mergeCell ref="D43:L43"/>
    <mergeCell ref="D44:L44"/>
    <mergeCell ref="H24:H25"/>
    <mergeCell ref="D46:L46"/>
    <mergeCell ref="D47:L47"/>
    <mergeCell ref="L24:L25"/>
    <mergeCell ref="D24:D25"/>
    <mergeCell ref="E24:E25"/>
    <mergeCell ref="F24:F25"/>
    <mergeCell ref="G24:G25"/>
    <mergeCell ref="D45:L45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D11" zoomScale="150" zoomScaleNormal="150" workbookViewId="0">
      <selection activeCell="D20" sqref="D20:L20"/>
    </sheetView>
  </sheetViews>
  <sheetFormatPr baseColWidth="10" defaultRowHeight="15" x14ac:dyDescent="0.25"/>
  <cols>
    <col min="1" max="3" width="11.42578125" customWidth="1"/>
    <col min="4" max="4" width="11.85546875" customWidth="1"/>
  </cols>
  <sheetData>
    <row r="10" spans="4:12" ht="15.75" thickBot="1" x14ac:dyDescent="0.3"/>
    <row r="11" spans="4:12" ht="57" customHeight="1" thickTop="1" x14ac:dyDescent="0.25">
      <c r="D11" s="59"/>
      <c r="E11" s="60"/>
      <c r="F11" s="60"/>
      <c r="G11" s="63" t="s">
        <v>26</v>
      </c>
      <c r="H11" s="63"/>
      <c r="I11" s="63"/>
      <c r="J11" s="63"/>
      <c r="K11" s="60"/>
      <c r="L11" s="64"/>
    </row>
    <row r="12" spans="4:12" ht="57" customHeight="1" thickBot="1" x14ac:dyDescent="0.3">
      <c r="D12" s="61"/>
      <c r="E12" s="62"/>
      <c r="F12" s="62"/>
      <c r="G12" s="66" t="s">
        <v>49</v>
      </c>
      <c r="H12" s="66"/>
      <c r="I12" s="66" t="s">
        <v>110</v>
      </c>
      <c r="J12" s="66"/>
      <c r="K12" s="62"/>
      <c r="L12" s="65"/>
    </row>
    <row r="13" spans="4:12" ht="15.75" thickTop="1" x14ac:dyDescent="0.25"/>
    <row r="19" spans="4:13" ht="15.75" thickBot="1" x14ac:dyDescent="0.3"/>
    <row r="20" spans="4:13" ht="15.75" customHeight="1" thickBot="1" x14ac:dyDescent="0.3">
      <c r="D20" s="38" t="s">
        <v>111</v>
      </c>
      <c r="E20" s="39"/>
      <c r="F20" s="39"/>
      <c r="G20" s="39"/>
      <c r="H20" s="39"/>
      <c r="I20" s="39"/>
      <c r="J20" s="39"/>
      <c r="K20" s="39"/>
      <c r="L20" s="40"/>
    </row>
    <row r="21" spans="4:13" ht="15.75" customHeight="1" thickBot="1" x14ac:dyDescent="0.3">
      <c r="D21" s="41" t="s">
        <v>55</v>
      </c>
      <c r="E21" s="42"/>
      <c r="F21" s="42"/>
      <c r="G21" s="42"/>
      <c r="H21" s="42"/>
      <c r="I21" s="42"/>
      <c r="J21" s="42"/>
      <c r="K21" s="42"/>
      <c r="L21" s="43"/>
    </row>
    <row r="22" spans="4:13" ht="15.75" customHeight="1" thickBot="1" x14ac:dyDescent="0.3">
      <c r="D22" s="41" t="s">
        <v>108</v>
      </c>
      <c r="E22" s="42"/>
      <c r="F22" s="42"/>
      <c r="G22" s="42"/>
      <c r="H22" s="42"/>
      <c r="I22" s="42"/>
      <c r="J22" s="42"/>
      <c r="K22" s="42"/>
      <c r="L22" s="43"/>
    </row>
    <row r="23" spans="4:13" ht="15.75" thickBot="1" x14ac:dyDescent="0.3">
      <c r="D23" s="35" t="s">
        <v>0</v>
      </c>
      <c r="E23" s="37"/>
      <c r="F23" s="73"/>
      <c r="G23" s="74"/>
      <c r="H23" s="73" t="s">
        <v>25</v>
      </c>
      <c r="I23" s="75"/>
      <c r="J23" s="74"/>
      <c r="K23" s="73" t="s">
        <v>1</v>
      </c>
      <c r="L23" s="74"/>
    </row>
    <row r="24" spans="4:13" ht="25.5" customHeight="1" x14ac:dyDescent="0.25">
      <c r="D24" s="57" t="s">
        <v>2</v>
      </c>
      <c r="E24" s="69" t="s">
        <v>3</v>
      </c>
      <c r="F24" s="69" t="s">
        <v>4</v>
      </c>
      <c r="G24" s="69" t="s">
        <v>5</v>
      </c>
      <c r="H24" s="69" t="s">
        <v>6</v>
      </c>
      <c r="I24" s="8" t="s">
        <v>7</v>
      </c>
      <c r="J24" s="8" t="s">
        <v>8</v>
      </c>
      <c r="K24" s="8" t="s">
        <v>9</v>
      </c>
      <c r="L24" s="71" t="s">
        <v>10</v>
      </c>
      <c r="M24" s="23"/>
    </row>
    <row r="25" spans="4:13" ht="15.75" thickBot="1" x14ac:dyDescent="0.3">
      <c r="D25" s="58"/>
      <c r="E25" s="70"/>
      <c r="F25" s="70"/>
      <c r="G25" s="70"/>
      <c r="H25" s="70"/>
      <c r="I25" s="9" t="s">
        <v>15</v>
      </c>
      <c r="J25" s="9" t="s">
        <v>16</v>
      </c>
      <c r="K25" s="9" t="s">
        <v>17</v>
      </c>
      <c r="L25" s="72"/>
      <c r="M25" s="23"/>
    </row>
    <row r="26" spans="4:13" ht="15.75" thickBot="1" x14ac:dyDescent="0.3">
      <c r="D26" s="2" t="s">
        <v>27</v>
      </c>
      <c r="E26" s="10">
        <v>2</v>
      </c>
      <c r="F26" s="10">
        <v>2</v>
      </c>
      <c r="G26" s="10"/>
      <c r="H26" s="10">
        <v>2</v>
      </c>
      <c r="I26" s="10">
        <v>6</v>
      </c>
      <c r="J26" s="10"/>
      <c r="K26" s="10">
        <v>1</v>
      </c>
      <c r="L26" s="10"/>
      <c r="M26" s="24"/>
    </row>
    <row r="27" spans="4:13" ht="15.75" thickBot="1" x14ac:dyDescent="0.3">
      <c r="D27" s="2" t="s">
        <v>28</v>
      </c>
      <c r="E27" s="10">
        <v>1</v>
      </c>
      <c r="F27" s="10">
        <v>3</v>
      </c>
      <c r="G27" s="10"/>
      <c r="H27" s="10">
        <v>3</v>
      </c>
      <c r="I27" s="10">
        <v>7</v>
      </c>
      <c r="J27" s="10"/>
      <c r="K27" s="10">
        <v>2</v>
      </c>
      <c r="L27" s="10"/>
      <c r="M27" s="23"/>
    </row>
    <row r="28" spans="4:13" ht="15.75" thickBot="1" x14ac:dyDescent="0.3">
      <c r="D28" s="2" t="s">
        <v>29</v>
      </c>
      <c r="E28" s="10">
        <v>3</v>
      </c>
      <c r="F28" s="10">
        <v>1</v>
      </c>
      <c r="G28" s="10"/>
      <c r="H28" s="10">
        <v>6</v>
      </c>
      <c r="I28" s="10">
        <v>10</v>
      </c>
      <c r="J28" s="10"/>
      <c r="K28" s="10" t="s">
        <v>57</v>
      </c>
      <c r="L28" s="10"/>
      <c r="M28" s="25"/>
    </row>
    <row r="29" spans="4:13" ht="15.75" thickBot="1" x14ac:dyDescent="0.3">
      <c r="D29" s="2" t="s">
        <v>30</v>
      </c>
      <c r="E29" s="10">
        <v>2</v>
      </c>
      <c r="F29" s="10">
        <v>2</v>
      </c>
      <c r="G29" s="10"/>
      <c r="H29" s="10">
        <v>7</v>
      </c>
      <c r="I29" s="10">
        <v>11</v>
      </c>
      <c r="J29" s="10"/>
      <c r="K29" s="10" t="s">
        <v>58</v>
      </c>
      <c r="L29" s="10"/>
      <c r="M29" s="23"/>
    </row>
    <row r="30" spans="4:13" ht="27.75" thickBot="1" x14ac:dyDescent="0.3">
      <c r="D30" s="21" t="s">
        <v>31</v>
      </c>
      <c r="E30" s="10">
        <v>2</v>
      </c>
      <c r="F30" s="10">
        <v>2</v>
      </c>
      <c r="G30" s="10"/>
      <c r="H30" s="10">
        <v>6</v>
      </c>
      <c r="I30" s="10">
        <v>10</v>
      </c>
      <c r="J30" s="10"/>
      <c r="K30" s="10">
        <v>4</v>
      </c>
      <c r="L30" s="10"/>
      <c r="M30" s="28" t="s">
        <v>43</v>
      </c>
    </row>
    <row r="31" spans="4:13" ht="15.75" thickBot="1" x14ac:dyDescent="0.3">
      <c r="D31" s="2" t="s">
        <v>32</v>
      </c>
      <c r="E31" s="10">
        <v>1</v>
      </c>
      <c r="F31" s="10">
        <v>3</v>
      </c>
      <c r="G31" s="10"/>
      <c r="H31" s="10">
        <v>7</v>
      </c>
      <c r="I31" s="10">
        <v>11</v>
      </c>
      <c r="J31" s="10"/>
      <c r="K31" s="10">
        <v>4</v>
      </c>
      <c r="L31" s="10"/>
      <c r="M31" s="29"/>
    </row>
    <row r="32" spans="4:13" ht="15.75" thickBot="1" x14ac:dyDescent="0.3">
      <c r="D32" s="2" t="s">
        <v>33</v>
      </c>
      <c r="E32" s="10">
        <v>2</v>
      </c>
      <c r="F32" s="10">
        <v>2</v>
      </c>
      <c r="G32" s="10"/>
      <c r="H32" s="10">
        <v>7</v>
      </c>
      <c r="I32" s="10">
        <v>11</v>
      </c>
      <c r="J32" s="10"/>
      <c r="K32" s="10" t="s">
        <v>59</v>
      </c>
      <c r="L32" s="10"/>
      <c r="M32" s="29"/>
    </row>
    <row r="33" spans="4:13" ht="39" thickBot="1" x14ac:dyDescent="0.3">
      <c r="D33" s="2" t="s">
        <v>34</v>
      </c>
      <c r="E33" s="10">
        <v>1</v>
      </c>
      <c r="F33" s="10">
        <v>3</v>
      </c>
      <c r="G33" s="10"/>
      <c r="H33" s="10">
        <v>8</v>
      </c>
      <c r="I33" s="10">
        <v>12</v>
      </c>
      <c r="J33" s="10" t="s">
        <v>60</v>
      </c>
      <c r="K33" s="10">
        <v>5</v>
      </c>
      <c r="L33" s="10"/>
      <c r="M33" s="30" t="s">
        <v>44</v>
      </c>
    </row>
    <row r="34" spans="4:13" ht="15.75" thickBot="1" x14ac:dyDescent="0.3">
      <c r="D34" s="2" t="s">
        <v>35</v>
      </c>
      <c r="E34" s="10">
        <v>2</v>
      </c>
      <c r="F34" s="10">
        <v>2</v>
      </c>
      <c r="G34" s="10"/>
      <c r="H34" s="10">
        <v>7</v>
      </c>
      <c r="I34" s="10">
        <v>11</v>
      </c>
      <c r="J34" s="10"/>
      <c r="K34" s="10">
        <v>6</v>
      </c>
      <c r="L34" s="10"/>
      <c r="M34" s="29"/>
    </row>
    <row r="35" spans="4:13" ht="27.75" thickBot="1" x14ac:dyDescent="0.3">
      <c r="D35" s="2" t="s">
        <v>36</v>
      </c>
      <c r="E35" s="10">
        <v>1</v>
      </c>
      <c r="F35" s="10">
        <v>1</v>
      </c>
      <c r="G35" s="10"/>
      <c r="H35" s="10">
        <v>6</v>
      </c>
      <c r="I35" s="10">
        <v>8</v>
      </c>
      <c r="J35" s="10"/>
      <c r="K35" s="10">
        <v>6</v>
      </c>
      <c r="L35" s="10"/>
      <c r="M35" s="28" t="s">
        <v>45</v>
      </c>
    </row>
    <row r="36" spans="4:13" ht="15.75" thickBot="1" x14ac:dyDescent="0.3">
      <c r="D36" s="2" t="s">
        <v>37</v>
      </c>
      <c r="E36" s="10">
        <v>2</v>
      </c>
      <c r="F36" s="10">
        <v>2</v>
      </c>
      <c r="G36" s="10"/>
      <c r="H36" s="10">
        <v>6</v>
      </c>
      <c r="I36" s="10">
        <v>10</v>
      </c>
      <c r="J36" s="10"/>
      <c r="K36" s="10" t="s">
        <v>61</v>
      </c>
      <c r="L36" s="10"/>
      <c r="M36" s="29"/>
    </row>
    <row r="37" spans="4:13" ht="15.75" thickBot="1" x14ac:dyDescent="0.3">
      <c r="D37" s="2" t="s">
        <v>38</v>
      </c>
      <c r="E37" s="10">
        <v>1</v>
      </c>
      <c r="F37" s="10">
        <v>3</v>
      </c>
      <c r="G37" s="10"/>
      <c r="H37" s="10">
        <v>7</v>
      </c>
      <c r="I37" s="10">
        <v>11</v>
      </c>
      <c r="J37" s="10"/>
      <c r="K37" s="10">
        <v>7</v>
      </c>
      <c r="L37" s="10"/>
      <c r="M37" s="29"/>
    </row>
    <row r="38" spans="4:13" ht="41.25" thickBot="1" x14ac:dyDescent="0.3">
      <c r="D38" s="2" t="s">
        <v>39</v>
      </c>
      <c r="E38" s="10">
        <v>2</v>
      </c>
      <c r="F38" s="10">
        <v>0</v>
      </c>
      <c r="G38" s="10"/>
      <c r="H38" s="10">
        <v>6</v>
      </c>
      <c r="I38" s="10">
        <v>8</v>
      </c>
      <c r="J38" s="10" t="s">
        <v>62</v>
      </c>
      <c r="K38" s="10">
        <v>8</v>
      </c>
      <c r="L38" s="10"/>
      <c r="M38" s="28" t="s">
        <v>46</v>
      </c>
    </row>
    <row r="39" spans="4:13" ht="15.75" thickBot="1" x14ac:dyDescent="0.3">
      <c r="D39" s="2" t="s">
        <v>40</v>
      </c>
      <c r="E39" s="10">
        <v>1</v>
      </c>
      <c r="F39" s="10">
        <v>2</v>
      </c>
      <c r="G39" s="10"/>
      <c r="H39" s="10">
        <v>5</v>
      </c>
      <c r="I39" s="10">
        <v>8</v>
      </c>
      <c r="J39" s="10"/>
      <c r="K39" s="10">
        <v>8</v>
      </c>
      <c r="L39" s="10"/>
      <c r="M39" s="29"/>
    </row>
    <row r="40" spans="4:13" ht="27.75" thickBot="1" x14ac:dyDescent="0.3">
      <c r="D40" s="2" t="s">
        <v>41</v>
      </c>
      <c r="E40" s="10">
        <v>0</v>
      </c>
      <c r="F40" s="10">
        <v>2</v>
      </c>
      <c r="G40" s="10"/>
      <c r="H40" s="10"/>
      <c r="I40" s="10">
        <v>2</v>
      </c>
      <c r="J40" s="10"/>
      <c r="K40" s="10"/>
      <c r="L40" s="10"/>
      <c r="M40" s="31" t="s">
        <v>47</v>
      </c>
    </row>
    <row r="41" spans="4:13" ht="27.75" thickBot="1" x14ac:dyDescent="0.3">
      <c r="D41" s="22" t="s">
        <v>42</v>
      </c>
      <c r="E41" s="10">
        <v>3</v>
      </c>
      <c r="F41" s="10"/>
      <c r="G41" s="10"/>
      <c r="H41" s="10">
        <v>11</v>
      </c>
      <c r="I41" s="10">
        <v>14</v>
      </c>
      <c r="J41" s="10"/>
      <c r="K41" s="10"/>
      <c r="L41" s="10"/>
      <c r="M41" s="32" t="s">
        <v>48</v>
      </c>
    </row>
    <row r="42" spans="4:13" ht="15.75" thickBot="1" x14ac:dyDescent="0.3">
      <c r="D42" s="2" t="s">
        <v>11</v>
      </c>
      <c r="E42" s="12">
        <f>SUM(E26:E41)</f>
        <v>26</v>
      </c>
      <c r="F42" s="12">
        <f>SUM(F26:F41)</f>
        <v>30</v>
      </c>
      <c r="G42" s="12">
        <f>SUM(G26:G41)</f>
        <v>0</v>
      </c>
      <c r="H42" s="12">
        <f>SUM(H26:H41)</f>
        <v>94</v>
      </c>
      <c r="I42" s="12">
        <f>SUM(I26:I41)</f>
        <v>150</v>
      </c>
      <c r="J42" s="10"/>
      <c r="K42" s="10"/>
      <c r="L42" s="10"/>
      <c r="M42" s="23"/>
    </row>
    <row r="43" spans="4:13" x14ac:dyDescent="0.25">
      <c r="D43" s="49" t="s">
        <v>18</v>
      </c>
      <c r="E43" s="50"/>
      <c r="F43" s="50"/>
      <c r="G43" s="50"/>
      <c r="H43" s="50"/>
      <c r="I43" s="50"/>
      <c r="J43" s="50"/>
      <c r="K43" s="50"/>
      <c r="L43" s="51"/>
    </row>
    <row r="44" spans="4:13" x14ac:dyDescent="0.25">
      <c r="D44" s="52" t="s">
        <v>12</v>
      </c>
      <c r="E44" s="53"/>
      <c r="F44" s="53"/>
      <c r="G44" s="53"/>
      <c r="H44" s="53"/>
      <c r="I44" s="53"/>
      <c r="J44" s="53"/>
      <c r="K44" s="53"/>
      <c r="L44" s="54"/>
    </row>
    <row r="45" spans="4:13" ht="25.5" customHeight="1" x14ac:dyDescent="0.25">
      <c r="D45" s="52" t="s">
        <v>13</v>
      </c>
      <c r="E45" s="53"/>
      <c r="F45" s="53"/>
      <c r="G45" s="53"/>
      <c r="H45" s="53"/>
      <c r="I45" s="53"/>
      <c r="J45" s="53"/>
      <c r="K45" s="53"/>
      <c r="L45" s="54"/>
    </row>
    <row r="46" spans="4:13" x14ac:dyDescent="0.25">
      <c r="D46" s="52" t="s">
        <v>14</v>
      </c>
      <c r="E46" s="53"/>
      <c r="F46" s="53"/>
      <c r="G46" s="53"/>
      <c r="H46" s="53"/>
      <c r="I46" s="53"/>
      <c r="J46" s="53"/>
      <c r="K46" s="53"/>
      <c r="L46" s="54"/>
    </row>
    <row r="47" spans="4:13" ht="15.75" thickBot="1" x14ac:dyDescent="0.3">
      <c r="D47" s="44"/>
      <c r="E47" s="45"/>
      <c r="F47" s="45"/>
      <c r="G47" s="45"/>
      <c r="H47" s="45"/>
      <c r="I47" s="45"/>
      <c r="J47" s="45"/>
      <c r="K47" s="45"/>
      <c r="L47" s="46"/>
    </row>
  </sheetData>
  <mergeCells count="23">
    <mergeCell ref="D20:L20"/>
    <mergeCell ref="D21:L21"/>
    <mergeCell ref="D22:L22"/>
    <mergeCell ref="D23:E23"/>
    <mergeCell ref="D11:F12"/>
    <mergeCell ref="G11:J11"/>
    <mergeCell ref="G12:H12"/>
    <mergeCell ref="I12:J12"/>
    <mergeCell ref="K11:L12"/>
    <mergeCell ref="F23:G23"/>
    <mergeCell ref="H23:J23"/>
    <mergeCell ref="K23:L23"/>
    <mergeCell ref="D43:L43"/>
    <mergeCell ref="D44:L44"/>
    <mergeCell ref="H24:H25"/>
    <mergeCell ref="D46:L46"/>
    <mergeCell ref="D47:L47"/>
    <mergeCell ref="L24:L25"/>
    <mergeCell ref="D24:D25"/>
    <mergeCell ref="E24:E25"/>
    <mergeCell ref="F24:F25"/>
    <mergeCell ref="G24:G25"/>
    <mergeCell ref="D45:L45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D13" zoomScale="150" zoomScaleNormal="150" workbookViewId="0">
      <selection activeCell="I12" sqref="I12:J12"/>
    </sheetView>
  </sheetViews>
  <sheetFormatPr baseColWidth="10" defaultRowHeight="15" x14ac:dyDescent="0.25"/>
  <cols>
    <col min="1" max="3" width="11.42578125" customWidth="1"/>
    <col min="4" max="4" width="11.85546875" customWidth="1"/>
  </cols>
  <sheetData>
    <row r="10" spans="4:12" ht="15.75" thickBot="1" x14ac:dyDescent="0.3"/>
    <row r="11" spans="4:12" ht="57" customHeight="1" thickTop="1" x14ac:dyDescent="0.25">
      <c r="D11" s="59"/>
      <c r="E11" s="60"/>
      <c r="F11" s="60"/>
      <c r="G11" s="63" t="s">
        <v>26</v>
      </c>
      <c r="H11" s="63"/>
      <c r="I11" s="63"/>
      <c r="J11" s="63"/>
      <c r="K11" s="60"/>
      <c r="L11" s="64"/>
    </row>
    <row r="12" spans="4:12" ht="57" customHeight="1" thickBot="1" x14ac:dyDescent="0.3">
      <c r="D12" s="61"/>
      <c r="E12" s="62"/>
      <c r="F12" s="62"/>
      <c r="G12" s="66" t="s">
        <v>49</v>
      </c>
      <c r="H12" s="66"/>
      <c r="I12" s="66" t="s">
        <v>110</v>
      </c>
      <c r="J12" s="66"/>
      <c r="K12" s="62"/>
      <c r="L12" s="65"/>
    </row>
    <row r="13" spans="4:12" ht="15.75" thickTop="1" x14ac:dyDescent="0.25"/>
    <row r="19" spans="4:13" ht="15.75" thickBot="1" x14ac:dyDescent="0.3"/>
    <row r="20" spans="4:13" ht="15.75" customHeight="1" thickBot="1" x14ac:dyDescent="0.3">
      <c r="D20" s="38" t="s">
        <v>111</v>
      </c>
      <c r="E20" s="39"/>
      <c r="F20" s="39"/>
      <c r="G20" s="39"/>
      <c r="H20" s="39"/>
      <c r="I20" s="39"/>
      <c r="J20" s="39"/>
      <c r="K20" s="39"/>
      <c r="L20" s="40"/>
    </row>
    <row r="21" spans="4:13" ht="15.75" customHeight="1" thickBot="1" x14ac:dyDescent="0.3">
      <c r="D21" s="41" t="s">
        <v>50</v>
      </c>
      <c r="E21" s="42"/>
      <c r="F21" s="42"/>
      <c r="G21" s="42"/>
      <c r="H21" s="42"/>
      <c r="I21" s="42"/>
      <c r="J21" s="42"/>
      <c r="K21" s="42"/>
      <c r="L21" s="43"/>
    </row>
    <row r="22" spans="4:13" ht="15.75" customHeight="1" thickBot="1" x14ac:dyDescent="0.3">
      <c r="D22" s="41" t="s">
        <v>81</v>
      </c>
      <c r="E22" s="42"/>
      <c r="F22" s="42"/>
      <c r="G22" s="42"/>
      <c r="H22" s="42"/>
      <c r="I22" s="42"/>
      <c r="J22" s="42"/>
      <c r="K22" s="42"/>
      <c r="L22" s="43"/>
    </row>
    <row r="23" spans="4:13" ht="15.75" thickBot="1" x14ac:dyDescent="0.3">
      <c r="D23" s="35" t="s">
        <v>109</v>
      </c>
      <c r="E23" s="37"/>
      <c r="F23" s="73"/>
      <c r="G23" s="74"/>
      <c r="H23" s="73" t="s">
        <v>25</v>
      </c>
      <c r="I23" s="75"/>
      <c r="J23" s="74"/>
      <c r="K23" s="73" t="s">
        <v>1</v>
      </c>
      <c r="L23" s="74"/>
    </row>
    <row r="24" spans="4:13" ht="25.5" customHeight="1" x14ac:dyDescent="0.25">
      <c r="D24" s="57" t="s">
        <v>2</v>
      </c>
      <c r="E24" s="69" t="s">
        <v>3</v>
      </c>
      <c r="F24" s="69" t="s">
        <v>4</v>
      </c>
      <c r="G24" s="69" t="s">
        <v>5</v>
      </c>
      <c r="H24" s="69" t="s">
        <v>6</v>
      </c>
      <c r="I24" s="8" t="s">
        <v>7</v>
      </c>
      <c r="J24" s="8" t="s">
        <v>8</v>
      </c>
      <c r="K24" s="8" t="s">
        <v>9</v>
      </c>
      <c r="L24" s="71" t="s">
        <v>10</v>
      </c>
      <c r="M24" s="23"/>
    </row>
    <row r="25" spans="4:13" ht="15.75" thickBot="1" x14ac:dyDescent="0.3">
      <c r="D25" s="58"/>
      <c r="E25" s="70"/>
      <c r="F25" s="70"/>
      <c r="G25" s="70"/>
      <c r="H25" s="70"/>
      <c r="I25" s="9" t="s">
        <v>15</v>
      </c>
      <c r="J25" s="9" t="s">
        <v>16</v>
      </c>
      <c r="K25" s="9" t="s">
        <v>17</v>
      </c>
      <c r="L25" s="72"/>
      <c r="M25" s="23"/>
    </row>
    <row r="26" spans="4:13" ht="15.75" thickBot="1" x14ac:dyDescent="0.3">
      <c r="D26" s="2" t="s">
        <v>27</v>
      </c>
      <c r="E26" s="13">
        <v>4</v>
      </c>
      <c r="F26" s="10"/>
      <c r="G26" s="10"/>
      <c r="H26" s="13">
        <v>5</v>
      </c>
      <c r="I26" s="13">
        <v>9</v>
      </c>
      <c r="J26" s="10"/>
      <c r="K26" s="13" t="s">
        <v>82</v>
      </c>
      <c r="L26" s="10"/>
      <c r="M26" s="24"/>
    </row>
    <row r="27" spans="4:13" ht="15.75" thickBot="1" x14ac:dyDescent="0.3">
      <c r="D27" s="2" t="s">
        <v>28</v>
      </c>
      <c r="E27" s="13">
        <v>4</v>
      </c>
      <c r="F27" s="10"/>
      <c r="G27" s="10"/>
      <c r="H27" s="13">
        <v>5</v>
      </c>
      <c r="I27" s="13">
        <v>9</v>
      </c>
      <c r="J27" s="10"/>
      <c r="K27" s="13" t="s">
        <v>82</v>
      </c>
      <c r="L27" s="10"/>
      <c r="M27" s="23"/>
    </row>
    <row r="28" spans="4:13" ht="15.75" thickBot="1" x14ac:dyDescent="0.3">
      <c r="D28" s="2" t="s">
        <v>29</v>
      </c>
      <c r="E28" s="13">
        <v>4</v>
      </c>
      <c r="F28" s="10"/>
      <c r="G28" s="10"/>
      <c r="H28" s="13">
        <v>5</v>
      </c>
      <c r="I28" s="13">
        <v>9</v>
      </c>
      <c r="J28" s="10"/>
      <c r="K28" s="13" t="s">
        <v>83</v>
      </c>
      <c r="L28" s="10"/>
      <c r="M28" s="25"/>
    </row>
    <row r="29" spans="4:13" ht="15.75" thickBot="1" x14ac:dyDescent="0.3">
      <c r="D29" s="2" t="s">
        <v>30</v>
      </c>
      <c r="E29" s="13">
        <v>4</v>
      </c>
      <c r="F29" s="10"/>
      <c r="G29" s="10"/>
      <c r="H29" s="13">
        <v>5</v>
      </c>
      <c r="I29" s="13">
        <v>9</v>
      </c>
      <c r="J29" s="10"/>
      <c r="K29" s="13" t="s">
        <v>84</v>
      </c>
      <c r="L29" s="10"/>
      <c r="M29" s="23"/>
    </row>
    <row r="30" spans="4:13" ht="27.75" thickBot="1" x14ac:dyDescent="0.3">
      <c r="D30" s="21" t="s">
        <v>31</v>
      </c>
      <c r="E30" s="13">
        <v>3</v>
      </c>
      <c r="F30" s="10"/>
      <c r="G30" s="10"/>
      <c r="H30" s="13">
        <v>5</v>
      </c>
      <c r="I30" s="13">
        <v>8</v>
      </c>
      <c r="J30" s="10"/>
      <c r="K30" s="13" t="s">
        <v>85</v>
      </c>
      <c r="L30" s="10"/>
      <c r="M30" s="28" t="s">
        <v>43</v>
      </c>
    </row>
    <row r="31" spans="4:13" ht="15.75" thickBot="1" x14ac:dyDescent="0.3">
      <c r="D31" s="2" t="s">
        <v>32</v>
      </c>
      <c r="E31" s="13">
        <v>4</v>
      </c>
      <c r="F31" s="10"/>
      <c r="G31" s="10"/>
      <c r="H31" s="13">
        <v>5</v>
      </c>
      <c r="I31" s="13">
        <v>9</v>
      </c>
      <c r="J31" s="10"/>
      <c r="K31" s="13" t="s">
        <v>84</v>
      </c>
      <c r="L31" s="10"/>
      <c r="M31" s="29"/>
    </row>
    <row r="32" spans="4:13" ht="15.75" thickBot="1" x14ac:dyDescent="0.3">
      <c r="D32" s="2" t="s">
        <v>33</v>
      </c>
      <c r="E32" s="13">
        <v>4</v>
      </c>
      <c r="F32" s="10"/>
      <c r="G32" s="10"/>
      <c r="H32" s="13">
        <v>5</v>
      </c>
      <c r="I32" s="13">
        <v>9</v>
      </c>
      <c r="J32" s="10"/>
      <c r="K32" s="13" t="s">
        <v>84</v>
      </c>
      <c r="L32" s="10"/>
      <c r="M32" s="29"/>
    </row>
    <row r="33" spans="4:13" ht="15.75" thickBot="1" x14ac:dyDescent="0.3">
      <c r="D33" s="2" t="s">
        <v>34</v>
      </c>
      <c r="E33" s="13">
        <v>3</v>
      </c>
      <c r="F33" s="10"/>
      <c r="G33" s="10"/>
      <c r="H33" s="13">
        <v>5</v>
      </c>
      <c r="I33" s="13">
        <v>8</v>
      </c>
      <c r="J33" s="10"/>
      <c r="K33" s="13" t="s">
        <v>86</v>
      </c>
      <c r="L33" s="10"/>
      <c r="M33" s="30" t="s">
        <v>44</v>
      </c>
    </row>
    <row r="34" spans="4:13" ht="15.75" thickBot="1" x14ac:dyDescent="0.3">
      <c r="D34" s="2" t="s">
        <v>35</v>
      </c>
      <c r="E34" s="13">
        <v>4</v>
      </c>
      <c r="F34" s="10"/>
      <c r="G34" s="10"/>
      <c r="H34" s="13">
        <v>5</v>
      </c>
      <c r="I34" s="13">
        <v>9</v>
      </c>
      <c r="J34" s="10"/>
      <c r="K34" s="13" t="s">
        <v>87</v>
      </c>
      <c r="L34" s="10"/>
      <c r="M34" s="29"/>
    </row>
    <row r="35" spans="4:13" ht="27.75" thickBot="1" x14ac:dyDescent="0.3">
      <c r="D35" s="2" t="s">
        <v>36</v>
      </c>
      <c r="E35" s="13">
        <v>4</v>
      </c>
      <c r="F35" s="10"/>
      <c r="G35" s="10"/>
      <c r="H35" s="13">
        <v>5</v>
      </c>
      <c r="I35" s="13">
        <v>9</v>
      </c>
      <c r="J35" s="10"/>
      <c r="K35" s="13" t="s">
        <v>87</v>
      </c>
      <c r="L35" s="10"/>
      <c r="M35" s="28" t="s">
        <v>45</v>
      </c>
    </row>
    <row r="36" spans="4:13" ht="15.75" thickBot="1" x14ac:dyDescent="0.3">
      <c r="D36" s="2" t="s">
        <v>37</v>
      </c>
      <c r="E36" s="13">
        <v>4</v>
      </c>
      <c r="F36" s="10"/>
      <c r="G36" s="10"/>
      <c r="H36" s="13">
        <v>5</v>
      </c>
      <c r="I36" s="13">
        <v>9</v>
      </c>
      <c r="J36" s="10"/>
      <c r="K36" s="13" t="s">
        <v>88</v>
      </c>
      <c r="L36" s="10"/>
      <c r="M36" s="29"/>
    </row>
    <row r="37" spans="4:13" ht="15.75" thickBot="1" x14ac:dyDescent="0.3">
      <c r="D37" s="2" t="s">
        <v>38</v>
      </c>
      <c r="E37" s="13">
        <v>4</v>
      </c>
      <c r="F37" s="10"/>
      <c r="G37" s="10"/>
      <c r="H37" s="13">
        <v>5</v>
      </c>
      <c r="I37" s="13">
        <v>9</v>
      </c>
      <c r="J37" s="10"/>
      <c r="K37" s="13" t="s">
        <v>89</v>
      </c>
      <c r="L37" s="10"/>
      <c r="M37" s="29"/>
    </row>
    <row r="38" spans="4:13" ht="41.25" thickBot="1" x14ac:dyDescent="0.3">
      <c r="D38" s="2" t="s">
        <v>39</v>
      </c>
      <c r="E38" s="13">
        <v>2</v>
      </c>
      <c r="F38" s="10"/>
      <c r="G38" s="10"/>
      <c r="H38" s="13">
        <v>4</v>
      </c>
      <c r="I38" s="13">
        <v>6</v>
      </c>
      <c r="J38" s="10"/>
      <c r="K38" s="13" t="s">
        <v>90</v>
      </c>
      <c r="L38" s="10"/>
      <c r="M38" s="28" t="s">
        <v>46</v>
      </c>
    </row>
    <row r="39" spans="4:13" ht="15.75" thickBot="1" x14ac:dyDescent="0.3">
      <c r="D39" s="2" t="s">
        <v>40</v>
      </c>
      <c r="E39" s="13">
        <v>4</v>
      </c>
      <c r="F39" s="10"/>
      <c r="G39" s="10"/>
      <c r="H39" s="13">
        <v>5</v>
      </c>
      <c r="I39" s="13">
        <v>9</v>
      </c>
      <c r="J39" s="10"/>
      <c r="K39" s="13" t="s">
        <v>91</v>
      </c>
      <c r="L39" s="10"/>
      <c r="M39" s="29"/>
    </row>
    <row r="40" spans="4:13" ht="27.75" thickBot="1" x14ac:dyDescent="0.3">
      <c r="D40" s="2" t="s">
        <v>41</v>
      </c>
      <c r="E40" s="13">
        <v>4</v>
      </c>
      <c r="F40" s="10"/>
      <c r="G40" s="10"/>
      <c r="H40" s="13">
        <v>6</v>
      </c>
      <c r="I40" s="13">
        <v>10</v>
      </c>
      <c r="J40" s="10"/>
      <c r="K40" s="13" t="s">
        <v>91</v>
      </c>
      <c r="L40" s="10"/>
      <c r="M40" s="31" t="s">
        <v>47</v>
      </c>
    </row>
    <row r="41" spans="4:13" ht="27.75" thickBot="1" x14ac:dyDescent="0.3">
      <c r="D41" s="22" t="s">
        <v>42</v>
      </c>
      <c r="E41" s="13">
        <v>4</v>
      </c>
      <c r="F41" s="10"/>
      <c r="G41" s="10"/>
      <c r="H41" s="13">
        <v>15</v>
      </c>
      <c r="I41" s="13">
        <v>19</v>
      </c>
      <c r="J41" s="10"/>
      <c r="K41" s="10"/>
      <c r="L41" s="10"/>
      <c r="M41" s="32" t="s">
        <v>48</v>
      </c>
    </row>
    <row r="42" spans="4:13" ht="15.75" thickBot="1" x14ac:dyDescent="0.3">
      <c r="D42" s="2" t="s">
        <v>11</v>
      </c>
      <c r="E42" s="17">
        <f>SUM(E26:E41)</f>
        <v>60</v>
      </c>
      <c r="F42" s="17">
        <f>SUM(F26:F41)</f>
        <v>0</v>
      </c>
      <c r="G42" s="17">
        <f>SUM(G26:G41)</f>
        <v>0</v>
      </c>
      <c r="H42" s="17">
        <f>SUM(H26:H41)</f>
        <v>90</v>
      </c>
      <c r="I42" s="17">
        <f>SUM(I26:I41)</f>
        <v>150</v>
      </c>
      <c r="J42" s="10"/>
      <c r="K42" s="10"/>
      <c r="L42" s="10"/>
      <c r="M42" s="23"/>
    </row>
    <row r="43" spans="4:13" x14ac:dyDescent="0.25">
      <c r="D43" s="49" t="s">
        <v>18</v>
      </c>
      <c r="E43" s="50"/>
      <c r="F43" s="50"/>
      <c r="G43" s="50"/>
      <c r="H43" s="50"/>
      <c r="I43" s="50"/>
      <c r="J43" s="50"/>
      <c r="K43" s="50"/>
      <c r="L43" s="51"/>
    </row>
    <row r="44" spans="4:13" x14ac:dyDescent="0.25">
      <c r="D44" s="52" t="s">
        <v>12</v>
      </c>
      <c r="E44" s="53"/>
      <c r="F44" s="53"/>
      <c r="G44" s="53"/>
      <c r="H44" s="53"/>
      <c r="I44" s="53"/>
      <c r="J44" s="53"/>
      <c r="K44" s="53"/>
      <c r="L44" s="54"/>
    </row>
    <row r="45" spans="4:13" ht="25.5" customHeight="1" x14ac:dyDescent="0.25">
      <c r="D45" s="52" t="s">
        <v>13</v>
      </c>
      <c r="E45" s="53"/>
      <c r="F45" s="53"/>
      <c r="G45" s="53"/>
      <c r="H45" s="53"/>
      <c r="I45" s="53"/>
      <c r="J45" s="53"/>
      <c r="K45" s="53"/>
      <c r="L45" s="54"/>
    </row>
    <row r="46" spans="4:13" x14ac:dyDescent="0.25">
      <c r="D46" s="52" t="s">
        <v>14</v>
      </c>
      <c r="E46" s="53"/>
      <c r="F46" s="53"/>
      <c r="G46" s="53"/>
      <c r="H46" s="53"/>
      <c r="I46" s="53"/>
      <c r="J46" s="53"/>
      <c r="K46" s="53"/>
      <c r="L46" s="54"/>
    </row>
    <row r="47" spans="4:13" ht="15.75" thickBot="1" x14ac:dyDescent="0.3">
      <c r="D47" s="44"/>
      <c r="E47" s="45"/>
      <c r="F47" s="45"/>
      <c r="G47" s="45"/>
      <c r="H47" s="45"/>
      <c r="I47" s="45"/>
      <c r="J47" s="45"/>
      <c r="K47" s="45"/>
      <c r="L47" s="46"/>
    </row>
  </sheetData>
  <mergeCells count="23">
    <mergeCell ref="D20:L20"/>
    <mergeCell ref="D21:L21"/>
    <mergeCell ref="D22:L22"/>
    <mergeCell ref="D23:E23"/>
    <mergeCell ref="D11:F12"/>
    <mergeCell ref="G11:J11"/>
    <mergeCell ref="G12:H12"/>
    <mergeCell ref="I12:J12"/>
    <mergeCell ref="K11:L12"/>
    <mergeCell ref="F23:G23"/>
    <mergeCell ref="H23:J23"/>
    <mergeCell ref="K23:L23"/>
    <mergeCell ref="D43:L43"/>
    <mergeCell ref="D44:L44"/>
    <mergeCell ref="H24:H25"/>
    <mergeCell ref="D46:L46"/>
    <mergeCell ref="D47:L47"/>
    <mergeCell ref="L24:L25"/>
    <mergeCell ref="D24:D25"/>
    <mergeCell ref="E24:E25"/>
    <mergeCell ref="F24:F25"/>
    <mergeCell ref="G24:G25"/>
    <mergeCell ref="D45:L45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D11" zoomScale="150" zoomScaleNormal="150" workbookViewId="0">
      <selection activeCell="I12" sqref="I12:J12"/>
    </sheetView>
  </sheetViews>
  <sheetFormatPr baseColWidth="10" defaultRowHeight="15" x14ac:dyDescent="0.25"/>
  <cols>
    <col min="1" max="3" width="11.42578125" customWidth="1"/>
    <col min="4" max="4" width="11.85546875" customWidth="1"/>
    <col min="13" max="13" width="19.42578125" customWidth="1"/>
  </cols>
  <sheetData>
    <row r="10" spans="4:12" ht="15.75" thickBot="1" x14ac:dyDescent="0.3"/>
    <row r="11" spans="4:12" ht="57" customHeight="1" thickTop="1" x14ac:dyDescent="0.25">
      <c r="D11" s="59"/>
      <c r="E11" s="60"/>
      <c r="F11" s="60"/>
      <c r="G11" s="63" t="s">
        <v>26</v>
      </c>
      <c r="H11" s="63"/>
      <c r="I11" s="63"/>
      <c r="J11" s="63"/>
      <c r="K11" s="60"/>
      <c r="L11" s="64"/>
    </row>
    <row r="12" spans="4:12" ht="57" customHeight="1" thickBot="1" x14ac:dyDescent="0.3">
      <c r="D12" s="61"/>
      <c r="E12" s="62"/>
      <c r="F12" s="62"/>
      <c r="G12" s="66" t="s">
        <v>49</v>
      </c>
      <c r="H12" s="66"/>
      <c r="I12" s="66" t="s">
        <v>110</v>
      </c>
      <c r="J12" s="66"/>
      <c r="K12" s="62"/>
      <c r="L12" s="65"/>
    </row>
    <row r="13" spans="4:12" ht="15.75" thickTop="1" x14ac:dyDescent="0.25"/>
    <row r="17" spans="4:13" x14ac:dyDescent="0.25">
      <c r="E17" s="7"/>
      <c r="F17" s="7"/>
      <c r="G17" s="7"/>
      <c r="H17" s="7"/>
      <c r="I17" s="7"/>
      <c r="J17" s="7"/>
      <c r="K17" s="7"/>
    </row>
    <row r="19" spans="4:13" ht="15.75" thickBot="1" x14ac:dyDescent="0.3"/>
    <row r="20" spans="4:13" ht="15.75" customHeight="1" thickBot="1" x14ac:dyDescent="0.3">
      <c r="D20" s="38" t="s">
        <v>111</v>
      </c>
      <c r="E20" s="39"/>
      <c r="F20" s="39"/>
      <c r="G20" s="39"/>
      <c r="H20" s="39"/>
      <c r="I20" s="39"/>
      <c r="J20" s="39"/>
      <c r="K20" s="39"/>
      <c r="L20" s="40"/>
    </row>
    <row r="21" spans="4:13" ht="15.75" customHeight="1" thickBot="1" x14ac:dyDescent="0.3">
      <c r="D21" s="41" t="s">
        <v>51</v>
      </c>
      <c r="E21" s="42"/>
      <c r="F21" s="42"/>
      <c r="G21" s="42"/>
      <c r="H21" s="42"/>
      <c r="I21" s="42"/>
      <c r="J21" s="42"/>
      <c r="K21" s="42"/>
      <c r="L21" s="43"/>
    </row>
    <row r="22" spans="4:13" ht="15.75" customHeight="1" thickBot="1" x14ac:dyDescent="0.3">
      <c r="D22" s="41" t="s">
        <v>52</v>
      </c>
      <c r="E22" s="42"/>
      <c r="F22" s="42"/>
      <c r="G22" s="42"/>
      <c r="H22" s="42"/>
      <c r="I22" s="42"/>
      <c r="J22" s="42"/>
      <c r="K22" s="42"/>
      <c r="L22" s="43"/>
    </row>
    <row r="23" spans="4:13" ht="15.75" thickBot="1" x14ac:dyDescent="0.3">
      <c r="D23" s="35" t="s">
        <v>109</v>
      </c>
      <c r="E23" s="37"/>
      <c r="F23" s="35"/>
      <c r="G23" s="37"/>
      <c r="H23" s="35" t="s">
        <v>25</v>
      </c>
      <c r="I23" s="36"/>
      <c r="J23" s="37"/>
      <c r="K23" s="35" t="s">
        <v>1</v>
      </c>
      <c r="L23" s="37"/>
    </row>
    <row r="24" spans="4:13" ht="25.5" x14ac:dyDescent="0.25">
      <c r="D24" s="57" t="s">
        <v>2</v>
      </c>
      <c r="E24" s="57" t="s">
        <v>3</v>
      </c>
      <c r="F24" s="57" t="s">
        <v>4</v>
      </c>
      <c r="G24" s="57" t="s">
        <v>5</v>
      </c>
      <c r="H24" s="57" t="s">
        <v>6</v>
      </c>
      <c r="I24" s="1" t="s">
        <v>7</v>
      </c>
      <c r="J24" s="1" t="s">
        <v>8</v>
      </c>
      <c r="K24" s="1" t="s">
        <v>9</v>
      </c>
      <c r="L24" s="67" t="s">
        <v>10</v>
      </c>
      <c r="M24" s="23"/>
    </row>
    <row r="25" spans="4:13" ht="15.75" thickBot="1" x14ac:dyDescent="0.3">
      <c r="D25" s="58"/>
      <c r="E25" s="58"/>
      <c r="F25" s="58"/>
      <c r="G25" s="58"/>
      <c r="H25" s="58"/>
      <c r="I25" s="4" t="s">
        <v>15</v>
      </c>
      <c r="J25" s="4" t="s">
        <v>16</v>
      </c>
      <c r="K25" s="4" t="s">
        <v>17</v>
      </c>
      <c r="L25" s="68"/>
      <c r="M25" s="23"/>
    </row>
    <row r="26" spans="4:13" ht="15.75" thickBot="1" x14ac:dyDescent="0.3">
      <c r="D26" s="2" t="s">
        <v>27</v>
      </c>
      <c r="E26" s="3">
        <v>4</v>
      </c>
      <c r="F26" s="3"/>
      <c r="G26" s="3"/>
      <c r="H26" s="3">
        <v>4</v>
      </c>
      <c r="I26" s="3">
        <v>8</v>
      </c>
      <c r="J26" s="3"/>
      <c r="K26" s="3" t="s">
        <v>64</v>
      </c>
      <c r="L26" s="3"/>
      <c r="M26" s="24"/>
    </row>
    <row r="27" spans="4:13" ht="15.75" thickBot="1" x14ac:dyDescent="0.3">
      <c r="D27" s="2" t="s">
        <v>28</v>
      </c>
      <c r="E27" s="3">
        <v>4</v>
      </c>
      <c r="F27" s="3"/>
      <c r="G27" s="3"/>
      <c r="H27" s="3">
        <v>4</v>
      </c>
      <c r="I27" s="3">
        <v>8</v>
      </c>
      <c r="J27" s="3"/>
      <c r="K27" s="3">
        <v>2</v>
      </c>
      <c r="L27" s="3"/>
      <c r="M27" s="23"/>
    </row>
    <row r="28" spans="4:13" ht="15.75" thickBot="1" x14ac:dyDescent="0.3">
      <c r="D28" s="2" t="s">
        <v>29</v>
      </c>
      <c r="E28" s="3">
        <v>4</v>
      </c>
      <c r="F28" s="3"/>
      <c r="G28" s="3"/>
      <c r="H28" s="3">
        <v>4</v>
      </c>
      <c r="I28" s="3">
        <v>8</v>
      </c>
      <c r="J28" s="3"/>
      <c r="K28" s="3">
        <v>2</v>
      </c>
      <c r="L28" s="3"/>
      <c r="M28" s="25"/>
    </row>
    <row r="29" spans="4:13" ht="15.75" thickBot="1" x14ac:dyDescent="0.3">
      <c r="D29" s="2" t="s">
        <v>30</v>
      </c>
      <c r="E29" s="3">
        <v>4</v>
      </c>
      <c r="F29" s="3"/>
      <c r="G29" s="3"/>
      <c r="H29" s="3">
        <v>4</v>
      </c>
      <c r="I29" s="3">
        <v>8</v>
      </c>
      <c r="J29" s="3"/>
      <c r="K29" s="3">
        <v>2</v>
      </c>
      <c r="L29" s="3"/>
      <c r="M29" s="23"/>
    </row>
    <row r="30" spans="4:13" ht="15.75" thickBot="1" x14ac:dyDescent="0.3">
      <c r="D30" s="21" t="s">
        <v>31</v>
      </c>
      <c r="E30" s="3">
        <v>3</v>
      </c>
      <c r="F30" s="3"/>
      <c r="G30" s="3"/>
      <c r="H30" s="3">
        <v>4</v>
      </c>
      <c r="I30" s="3">
        <v>7</v>
      </c>
      <c r="J30" s="3"/>
      <c r="K30" s="3">
        <v>2</v>
      </c>
      <c r="L30" s="3"/>
      <c r="M30" s="28" t="s">
        <v>43</v>
      </c>
    </row>
    <row r="31" spans="4:13" ht="15.75" thickBot="1" x14ac:dyDescent="0.3">
      <c r="D31" s="2" t="s">
        <v>32</v>
      </c>
      <c r="E31" s="3">
        <v>4</v>
      </c>
      <c r="F31" s="3"/>
      <c r="G31" s="3"/>
      <c r="H31" s="3">
        <v>4</v>
      </c>
      <c r="I31" s="3">
        <v>8</v>
      </c>
      <c r="J31" s="3"/>
      <c r="K31" s="3">
        <v>3</v>
      </c>
      <c r="L31" s="3"/>
      <c r="M31" s="29"/>
    </row>
    <row r="32" spans="4:13" ht="15.75" thickBot="1" x14ac:dyDescent="0.3">
      <c r="D32" s="2" t="s">
        <v>33</v>
      </c>
      <c r="E32" s="3">
        <v>4</v>
      </c>
      <c r="F32" s="3"/>
      <c r="G32" s="3"/>
      <c r="H32" s="3">
        <v>4</v>
      </c>
      <c r="I32" s="3">
        <v>8</v>
      </c>
      <c r="J32" s="3" t="s">
        <v>65</v>
      </c>
      <c r="K32" s="3" t="s">
        <v>58</v>
      </c>
      <c r="L32" s="3"/>
      <c r="M32" s="29"/>
    </row>
    <row r="33" spans="4:13" ht="15.75" thickBot="1" x14ac:dyDescent="0.3">
      <c r="D33" s="2" t="s">
        <v>34</v>
      </c>
      <c r="E33" s="3">
        <v>3</v>
      </c>
      <c r="F33" s="3"/>
      <c r="G33" s="3"/>
      <c r="H33" s="3">
        <v>4</v>
      </c>
      <c r="I33" s="3">
        <v>7</v>
      </c>
      <c r="J33" s="3"/>
      <c r="K33" s="3">
        <v>4</v>
      </c>
      <c r="L33" s="3"/>
      <c r="M33" s="30" t="s">
        <v>44</v>
      </c>
    </row>
    <row r="34" spans="4:13" ht="15.75" thickBot="1" x14ac:dyDescent="0.3">
      <c r="D34" s="2" t="s">
        <v>35</v>
      </c>
      <c r="E34" s="3">
        <v>4</v>
      </c>
      <c r="F34" s="3"/>
      <c r="G34" s="3"/>
      <c r="H34" s="3">
        <v>7</v>
      </c>
      <c r="I34" s="3">
        <v>11</v>
      </c>
      <c r="J34" s="3"/>
      <c r="K34" s="3">
        <v>4</v>
      </c>
      <c r="L34" s="3"/>
      <c r="M34" s="29"/>
    </row>
    <row r="35" spans="4:13" ht="26.25" thickBot="1" x14ac:dyDescent="0.3">
      <c r="D35" s="2" t="s">
        <v>36</v>
      </c>
      <c r="E35" s="3">
        <v>4</v>
      </c>
      <c r="F35" s="3"/>
      <c r="G35" s="3"/>
      <c r="H35" s="3">
        <v>7</v>
      </c>
      <c r="I35" s="3">
        <v>11</v>
      </c>
      <c r="J35" s="3" t="s">
        <v>66</v>
      </c>
      <c r="K35" s="3" t="s">
        <v>59</v>
      </c>
      <c r="L35" s="3"/>
      <c r="M35" s="28" t="s">
        <v>45</v>
      </c>
    </row>
    <row r="36" spans="4:13" ht="15.75" thickBot="1" x14ac:dyDescent="0.3">
      <c r="D36" s="2" t="s">
        <v>37</v>
      </c>
      <c r="E36" s="3">
        <v>4</v>
      </c>
      <c r="F36" s="3"/>
      <c r="G36" s="3"/>
      <c r="H36" s="3">
        <v>4</v>
      </c>
      <c r="I36" s="3">
        <v>8</v>
      </c>
      <c r="J36" s="3"/>
      <c r="K36" s="3">
        <v>5</v>
      </c>
      <c r="L36" s="3"/>
      <c r="M36" s="29"/>
    </row>
    <row r="37" spans="4:13" ht="15.75" thickBot="1" x14ac:dyDescent="0.3">
      <c r="D37" s="2" t="s">
        <v>38</v>
      </c>
      <c r="E37" s="3">
        <v>4</v>
      </c>
      <c r="F37" s="3"/>
      <c r="G37" s="3"/>
      <c r="H37" s="3">
        <v>4</v>
      </c>
      <c r="I37" s="3">
        <v>8</v>
      </c>
      <c r="J37" s="3"/>
      <c r="K37" s="3">
        <v>5</v>
      </c>
      <c r="L37" s="3"/>
      <c r="M37" s="29"/>
    </row>
    <row r="38" spans="4:13" ht="14.25" customHeight="1" thickBot="1" x14ac:dyDescent="0.3">
      <c r="D38" s="2" t="s">
        <v>39</v>
      </c>
      <c r="E38" s="3">
        <v>3</v>
      </c>
      <c r="F38" s="3"/>
      <c r="G38" s="3"/>
      <c r="H38" s="3">
        <v>3</v>
      </c>
      <c r="I38" s="3">
        <v>6</v>
      </c>
      <c r="J38" s="3"/>
      <c r="K38" s="3">
        <v>5</v>
      </c>
      <c r="L38" s="3"/>
      <c r="M38" s="28" t="s">
        <v>46</v>
      </c>
    </row>
    <row r="39" spans="4:13" ht="15.75" thickBot="1" x14ac:dyDescent="0.3">
      <c r="D39" s="2" t="s">
        <v>40</v>
      </c>
      <c r="E39" s="3">
        <v>4</v>
      </c>
      <c r="F39" s="3"/>
      <c r="G39" s="3"/>
      <c r="H39" s="3">
        <v>4</v>
      </c>
      <c r="I39" s="3">
        <v>8</v>
      </c>
      <c r="J39" s="3"/>
      <c r="K39" s="3">
        <v>5.6</v>
      </c>
      <c r="L39" s="3"/>
      <c r="M39" s="29"/>
    </row>
    <row r="40" spans="4:13" ht="15.75" thickBot="1" x14ac:dyDescent="0.3">
      <c r="D40" s="2" t="s">
        <v>41</v>
      </c>
      <c r="E40" s="3">
        <v>4</v>
      </c>
      <c r="F40" s="3"/>
      <c r="G40" s="3"/>
      <c r="H40" s="3">
        <v>4</v>
      </c>
      <c r="I40" s="3">
        <v>8</v>
      </c>
      <c r="J40" s="3"/>
      <c r="K40" s="3">
        <v>6</v>
      </c>
      <c r="L40" s="3"/>
      <c r="M40" s="31" t="s">
        <v>47</v>
      </c>
    </row>
    <row r="41" spans="4:13" ht="17.25" customHeight="1" thickBot="1" x14ac:dyDescent="0.3">
      <c r="D41" s="22" t="s">
        <v>42</v>
      </c>
      <c r="E41" s="3"/>
      <c r="F41" s="3"/>
      <c r="G41" s="3"/>
      <c r="H41" s="3">
        <v>28</v>
      </c>
      <c r="I41" s="3">
        <v>28</v>
      </c>
      <c r="J41" s="3"/>
      <c r="K41" s="3"/>
      <c r="L41" s="3"/>
      <c r="M41" s="32" t="s">
        <v>48</v>
      </c>
    </row>
    <row r="42" spans="4:13" ht="15.75" thickBot="1" x14ac:dyDescent="0.3">
      <c r="D42" s="2" t="s">
        <v>11</v>
      </c>
      <c r="E42" s="5">
        <f>SUM(E26:E41)</f>
        <v>57</v>
      </c>
      <c r="F42" s="5">
        <f>SUM(F26:F41)</f>
        <v>0</v>
      </c>
      <c r="G42" s="5">
        <f>SUM(G26:G41)</f>
        <v>0</v>
      </c>
      <c r="H42" s="5">
        <f>SUM(H26:H41)</f>
        <v>93</v>
      </c>
      <c r="I42" s="5">
        <f>SUM(I26:I41)</f>
        <v>150</v>
      </c>
      <c r="J42" s="3"/>
      <c r="K42" s="3"/>
      <c r="L42" s="3"/>
      <c r="M42" s="23"/>
    </row>
    <row r="43" spans="4:13" x14ac:dyDescent="0.25">
      <c r="D43" s="49" t="s">
        <v>18</v>
      </c>
      <c r="E43" s="50"/>
      <c r="F43" s="50"/>
      <c r="G43" s="50"/>
      <c r="H43" s="50"/>
      <c r="I43" s="50"/>
      <c r="J43" s="50"/>
      <c r="K43" s="50"/>
      <c r="L43" s="51"/>
    </row>
    <row r="44" spans="4:13" x14ac:dyDescent="0.25">
      <c r="D44" s="52" t="s">
        <v>12</v>
      </c>
      <c r="E44" s="53"/>
      <c r="F44" s="53"/>
      <c r="G44" s="53"/>
      <c r="H44" s="53"/>
      <c r="I44" s="53"/>
      <c r="J44" s="53"/>
      <c r="K44" s="53"/>
      <c r="L44" s="54"/>
    </row>
    <row r="45" spans="4:13" ht="25.5" customHeight="1" x14ac:dyDescent="0.25">
      <c r="D45" s="52" t="s">
        <v>13</v>
      </c>
      <c r="E45" s="53"/>
      <c r="F45" s="53"/>
      <c r="G45" s="53"/>
      <c r="H45" s="53"/>
      <c r="I45" s="53"/>
      <c r="J45" s="53"/>
      <c r="K45" s="53"/>
      <c r="L45" s="54"/>
    </row>
    <row r="46" spans="4:13" x14ac:dyDescent="0.25">
      <c r="D46" s="52" t="s">
        <v>14</v>
      </c>
      <c r="E46" s="53"/>
      <c r="F46" s="53"/>
      <c r="G46" s="53"/>
      <c r="H46" s="53"/>
      <c r="I46" s="53"/>
      <c r="J46" s="53"/>
      <c r="K46" s="53"/>
      <c r="L46" s="54"/>
    </row>
    <row r="47" spans="4:13" ht="15.75" thickBot="1" x14ac:dyDescent="0.3">
      <c r="D47" s="44"/>
      <c r="E47" s="45"/>
      <c r="F47" s="45"/>
      <c r="G47" s="45"/>
      <c r="H47" s="45"/>
      <c r="I47" s="45"/>
      <c r="J47" s="45"/>
      <c r="K47" s="45"/>
      <c r="L47" s="46"/>
    </row>
  </sheetData>
  <mergeCells count="23">
    <mergeCell ref="D20:L20"/>
    <mergeCell ref="D21:L21"/>
    <mergeCell ref="D22:L22"/>
    <mergeCell ref="D23:E23"/>
    <mergeCell ref="D11:F12"/>
    <mergeCell ref="G11:J11"/>
    <mergeCell ref="G12:H12"/>
    <mergeCell ref="I12:J12"/>
    <mergeCell ref="K11:L12"/>
    <mergeCell ref="F23:G23"/>
    <mergeCell ref="H23:J23"/>
    <mergeCell ref="K23:L23"/>
    <mergeCell ref="D43:L43"/>
    <mergeCell ref="D44:L44"/>
    <mergeCell ref="H24:H25"/>
    <mergeCell ref="D46:L46"/>
    <mergeCell ref="D47:L47"/>
    <mergeCell ref="L24:L25"/>
    <mergeCell ref="D24:D25"/>
    <mergeCell ref="E24:E25"/>
    <mergeCell ref="F24:F25"/>
    <mergeCell ref="G24:G25"/>
    <mergeCell ref="D45:L45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abSelected="1" topLeftCell="C9" zoomScale="150" zoomScaleNormal="150" workbookViewId="0">
      <selection activeCell="I12" sqref="I12:J12"/>
    </sheetView>
  </sheetViews>
  <sheetFormatPr baseColWidth="10" defaultRowHeight="15" x14ac:dyDescent="0.25"/>
  <cols>
    <col min="1" max="3" width="11.42578125" customWidth="1"/>
    <col min="4" max="4" width="11.85546875" customWidth="1"/>
    <col min="13" max="13" width="14.42578125" customWidth="1"/>
  </cols>
  <sheetData>
    <row r="10" spans="4:12" ht="15.75" thickBot="1" x14ac:dyDescent="0.3"/>
    <row r="11" spans="4:12" ht="57" customHeight="1" thickTop="1" x14ac:dyDescent="0.25">
      <c r="D11" s="59"/>
      <c r="E11" s="60"/>
      <c r="F11" s="60"/>
      <c r="G11" s="63" t="s">
        <v>26</v>
      </c>
      <c r="H11" s="63"/>
      <c r="I11" s="63"/>
      <c r="J11" s="63"/>
      <c r="K11" s="60"/>
      <c r="L11" s="64"/>
    </row>
    <row r="12" spans="4:12" ht="57" customHeight="1" thickBot="1" x14ac:dyDescent="0.3">
      <c r="D12" s="61"/>
      <c r="E12" s="62"/>
      <c r="F12" s="62"/>
      <c r="G12" s="66" t="s">
        <v>53</v>
      </c>
      <c r="H12" s="66"/>
      <c r="I12" s="66" t="s">
        <v>110</v>
      </c>
      <c r="J12" s="66"/>
      <c r="K12" s="62"/>
      <c r="L12" s="65"/>
    </row>
    <row r="13" spans="4:12" ht="15.75" thickTop="1" x14ac:dyDescent="0.25"/>
    <row r="19" spans="4:13" ht="15.75" thickBot="1" x14ac:dyDescent="0.3"/>
    <row r="20" spans="4:13" ht="15.75" customHeight="1" thickBot="1" x14ac:dyDescent="0.3">
      <c r="D20" s="38" t="s">
        <v>111</v>
      </c>
      <c r="E20" s="39"/>
      <c r="F20" s="39"/>
      <c r="G20" s="39"/>
      <c r="H20" s="39"/>
      <c r="I20" s="39"/>
      <c r="J20" s="39"/>
      <c r="K20" s="39"/>
      <c r="L20" s="40"/>
    </row>
    <row r="21" spans="4:13" ht="15.75" customHeight="1" thickBot="1" x14ac:dyDescent="0.3">
      <c r="D21" s="41" t="s">
        <v>54</v>
      </c>
      <c r="E21" s="42"/>
      <c r="F21" s="42"/>
      <c r="G21" s="42"/>
      <c r="H21" s="42"/>
      <c r="I21" s="42"/>
      <c r="J21" s="42"/>
      <c r="K21" s="42"/>
      <c r="L21" s="43"/>
    </row>
    <row r="22" spans="4:13" ht="15.75" customHeight="1" thickBot="1" x14ac:dyDescent="0.3">
      <c r="D22" s="41" t="s">
        <v>70</v>
      </c>
      <c r="E22" s="42"/>
      <c r="F22" s="42"/>
      <c r="G22" s="42"/>
      <c r="H22" s="42"/>
      <c r="I22" s="42"/>
      <c r="J22" s="42"/>
      <c r="K22" s="42"/>
      <c r="L22" s="43"/>
    </row>
    <row r="23" spans="4:13" ht="15.75" customHeight="1" thickBot="1" x14ac:dyDescent="0.3">
      <c r="D23" s="35" t="s">
        <v>109</v>
      </c>
      <c r="E23" s="37"/>
      <c r="F23" s="73"/>
      <c r="G23" s="74"/>
      <c r="H23" s="73" t="s">
        <v>25</v>
      </c>
      <c r="I23" s="75"/>
      <c r="J23" s="74"/>
      <c r="K23" s="73" t="s">
        <v>1</v>
      </c>
      <c r="L23" s="74"/>
    </row>
    <row r="24" spans="4:13" ht="25.5" customHeight="1" x14ac:dyDescent="0.25">
      <c r="D24" s="57" t="s">
        <v>2</v>
      </c>
      <c r="E24" s="69" t="s">
        <v>3</v>
      </c>
      <c r="F24" s="69" t="s">
        <v>4</v>
      </c>
      <c r="G24" s="69" t="s">
        <v>5</v>
      </c>
      <c r="H24" s="69" t="s">
        <v>6</v>
      </c>
      <c r="I24" s="8" t="s">
        <v>7</v>
      </c>
      <c r="J24" s="8" t="s">
        <v>8</v>
      </c>
      <c r="K24" s="8" t="s">
        <v>9</v>
      </c>
      <c r="L24" s="71" t="s">
        <v>10</v>
      </c>
      <c r="M24" s="23"/>
    </row>
    <row r="25" spans="4:13" ht="25.5" customHeight="1" thickBot="1" x14ac:dyDescent="0.3">
      <c r="D25" s="58"/>
      <c r="E25" s="70"/>
      <c r="F25" s="70"/>
      <c r="G25" s="70"/>
      <c r="H25" s="70"/>
      <c r="I25" s="9" t="s">
        <v>15</v>
      </c>
      <c r="J25" s="9" t="s">
        <v>16</v>
      </c>
      <c r="K25" s="9" t="s">
        <v>17</v>
      </c>
      <c r="L25" s="72"/>
      <c r="M25" s="23"/>
    </row>
    <row r="26" spans="4:13" ht="15.75" thickBot="1" x14ac:dyDescent="0.3">
      <c r="D26" s="2" t="s">
        <v>27</v>
      </c>
      <c r="E26" s="10">
        <v>4</v>
      </c>
      <c r="F26" s="10"/>
      <c r="G26" s="10"/>
      <c r="H26" s="10">
        <v>2</v>
      </c>
      <c r="I26" s="10">
        <v>6</v>
      </c>
      <c r="J26" s="10"/>
      <c r="K26" s="10" t="s">
        <v>71</v>
      </c>
      <c r="L26" s="10"/>
      <c r="M26" s="24"/>
    </row>
    <row r="27" spans="4:13" ht="15.75" thickBot="1" x14ac:dyDescent="0.3">
      <c r="D27" s="2" t="s">
        <v>28</v>
      </c>
      <c r="E27" s="10">
        <v>4</v>
      </c>
      <c r="F27" s="10"/>
      <c r="G27" s="10"/>
      <c r="H27" s="10">
        <v>4</v>
      </c>
      <c r="I27" s="10">
        <v>8</v>
      </c>
      <c r="J27" s="10"/>
      <c r="K27" s="10" t="s">
        <v>71</v>
      </c>
      <c r="L27" s="10"/>
      <c r="M27" s="23"/>
    </row>
    <row r="28" spans="4:13" ht="15.75" thickBot="1" x14ac:dyDescent="0.3">
      <c r="D28" s="2" t="s">
        <v>29</v>
      </c>
      <c r="E28" s="10">
        <v>4</v>
      </c>
      <c r="F28" s="10"/>
      <c r="G28" s="10"/>
      <c r="H28" s="10">
        <v>4</v>
      </c>
      <c r="I28" s="10">
        <v>8</v>
      </c>
      <c r="J28" s="10"/>
      <c r="K28" s="10" t="s">
        <v>71</v>
      </c>
      <c r="L28" s="10"/>
      <c r="M28" s="25"/>
    </row>
    <row r="29" spans="4:13" ht="15.75" thickBot="1" x14ac:dyDescent="0.3">
      <c r="D29" s="2" t="s">
        <v>30</v>
      </c>
      <c r="E29" s="10">
        <v>4</v>
      </c>
      <c r="F29" s="10"/>
      <c r="G29" s="10"/>
      <c r="H29" s="10">
        <v>4</v>
      </c>
      <c r="I29" s="10">
        <v>8</v>
      </c>
      <c r="J29" s="10"/>
      <c r="K29" s="10" t="s">
        <v>72</v>
      </c>
      <c r="L29" s="10"/>
      <c r="M29" s="23"/>
    </row>
    <row r="30" spans="4:13" ht="15.75" thickBot="1" x14ac:dyDescent="0.3">
      <c r="D30" s="21" t="s">
        <v>31</v>
      </c>
      <c r="E30" s="10">
        <v>3</v>
      </c>
      <c r="F30" s="10"/>
      <c r="G30" s="10"/>
      <c r="H30" s="10">
        <v>4</v>
      </c>
      <c r="I30" s="10">
        <v>7</v>
      </c>
      <c r="J30" s="10"/>
      <c r="K30" s="10" t="s">
        <v>73</v>
      </c>
      <c r="L30" s="10"/>
      <c r="M30" s="28" t="s">
        <v>43</v>
      </c>
    </row>
    <row r="31" spans="4:13" ht="15.75" thickBot="1" x14ac:dyDescent="0.3">
      <c r="D31" s="2" t="s">
        <v>32</v>
      </c>
      <c r="E31" s="10">
        <v>4</v>
      </c>
      <c r="F31" s="10"/>
      <c r="G31" s="10"/>
      <c r="H31" s="10">
        <v>4</v>
      </c>
      <c r="I31" s="10">
        <v>8</v>
      </c>
      <c r="J31" s="10"/>
      <c r="K31" s="10" t="s">
        <v>74</v>
      </c>
      <c r="L31" s="10"/>
      <c r="M31" s="29"/>
    </row>
    <row r="32" spans="4:13" ht="15.75" thickBot="1" x14ac:dyDescent="0.3">
      <c r="D32" s="2" t="s">
        <v>33</v>
      </c>
      <c r="E32" s="10">
        <v>4</v>
      </c>
      <c r="F32" s="10"/>
      <c r="G32" s="10"/>
      <c r="H32" s="10">
        <v>4</v>
      </c>
      <c r="I32" s="10">
        <v>8</v>
      </c>
      <c r="J32" s="10"/>
      <c r="K32" s="10" t="s">
        <v>75</v>
      </c>
      <c r="L32" s="10"/>
      <c r="M32" s="29"/>
    </row>
    <row r="33" spans="4:13" ht="15.75" thickBot="1" x14ac:dyDescent="0.3">
      <c r="D33" s="2" t="s">
        <v>34</v>
      </c>
      <c r="E33" s="10">
        <v>3</v>
      </c>
      <c r="F33" s="10"/>
      <c r="G33" s="10"/>
      <c r="H33" s="10">
        <v>5</v>
      </c>
      <c r="I33" s="10">
        <v>8</v>
      </c>
      <c r="J33" s="10"/>
      <c r="K33" s="10" t="s">
        <v>75</v>
      </c>
      <c r="L33" s="10"/>
      <c r="M33" s="30" t="s">
        <v>44</v>
      </c>
    </row>
    <row r="34" spans="4:13" ht="15.75" thickBot="1" x14ac:dyDescent="0.3">
      <c r="D34" s="2" t="s">
        <v>35</v>
      </c>
      <c r="E34" s="10">
        <v>4</v>
      </c>
      <c r="F34" s="10"/>
      <c r="G34" s="10"/>
      <c r="H34" s="10">
        <v>6</v>
      </c>
      <c r="I34" s="10">
        <v>10</v>
      </c>
      <c r="J34" s="10" t="s">
        <v>76</v>
      </c>
      <c r="K34" s="10" t="s">
        <v>75</v>
      </c>
      <c r="L34" s="10"/>
      <c r="M34" s="29"/>
    </row>
    <row r="35" spans="4:13" ht="27.75" thickBot="1" x14ac:dyDescent="0.3">
      <c r="D35" s="2" t="s">
        <v>36</v>
      </c>
      <c r="E35" s="10">
        <v>4</v>
      </c>
      <c r="F35" s="10"/>
      <c r="G35" s="10"/>
      <c r="H35" s="10">
        <v>8</v>
      </c>
      <c r="I35" s="10">
        <v>12</v>
      </c>
      <c r="J35" s="10"/>
      <c r="K35" s="10" t="s">
        <v>75</v>
      </c>
      <c r="L35" s="10"/>
      <c r="M35" s="28" t="s">
        <v>45</v>
      </c>
    </row>
    <row r="36" spans="4:13" ht="15.75" thickBot="1" x14ac:dyDescent="0.3">
      <c r="D36" s="2" t="s">
        <v>37</v>
      </c>
      <c r="E36" s="10">
        <v>4</v>
      </c>
      <c r="F36" s="10"/>
      <c r="G36" s="10"/>
      <c r="H36" s="10">
        <v>4</v>
      </c>
      <c r="I36" s="10">
        <v>8</v>
      </c>
      <c r="J36" s="10"/>
      <c r="K36" s="10" t="s">
        <v>75</v>
      </c>
      <c r="L36" s="10"/>
      <c r="M36" s="29"/>
    </row>
    <row r="37" spans="4:13" ht="15.75" thickBot="1" x14ac:dyDescent="0.3">
      <c r="D37" s="2" t="s">
        <v>38</v>
      </c>
      <c r="E37" s="10">
        <v>4</v>
      </c>
      <c r="F37" s="10"/>
      <c r="G37" s="10"/>
      <c r="H37" s="10">
        <v>4</v>
      </c>
      <c r="I37" s="10">
        <v>8</v>
      </c>
      <c r="J37" s="10"/>
      <c r="K37" s="10" t="s">
        <v>75</v>
      </c>
      <c r="L37" s="10"/>
      <c r="M37" s="29"/>
    </row>
    <row r="38" spans="4:13" ht="27.75" thickBot="1" x14ac:dyDescent="0.3">
      <c r="D38" s="2" t="s">
        <v>39</v>
      </c>
      <c r="E38" s="10">
        <v>2</v>
      </c>
      <c r="F38" s="10"/>
      <c r="G38" s="10"/>
      <c r="H38" s="10">
        <v>4</v>
      </c>
      <c r="I38" s="10">
        <v>6</v>
      </c>
      <c r="J38" s="10"/>
      <c r="K38" s="10" t="s">
        <v>77</v>
      </c>
      <c r="L38" s="10"/>
      <c r="M38" s="28" t="s">
        <v>46</v>
      </c>
    </row>
    <row r="39" spans="4:13" ht="15.75" thickBot="1" x14ac:dyDescent="0.3">
      <c r="D39" s="2" t="s">
        <v>40</v>
      </c>
      <c r="E39" s="10">
        <v>4</v>
      </c>
      <c r="F39" s="10"/>
      <c r="G39" s="10"/>
      <c r="H39" s="10">
        <v>4</v>
      </c>
      <c r="I39" s="10">
        <v>8</v>
      </c>
      <c r="J39" s="10"/>
      <c r="K39" s="10" t="s">
        <v>78</v>
      </c>
      <c r="L39" s="10"/>
      <c r="M39" s="29"/>
    </row>
    <row r="40" spans="4:13" ht="15.75" thickBot="1" x14ac:dyDescent="0.3">
      <c r="D40" s="2" t="s">
        <v>41</v>
      </c>
      <c r="E40" s="10">
        <v>2</v>
      </c>
      <c r="F40" s="10"/>
      <c r="G40" s="10"/>
      <c r="H40" s="10">
        <v>4</v>
      </c>
      <c r="I40" s="10">
        <v>6</v>
      </c>
      <c r="J40" s="10"/>
      <c r="K40" s="10" t="s">
        <v>78</v>
      </c>
      <c r="L40" s="10"/>
      <c r="M40" s="31" t="s">
        <v>47</v>
      </c>
    </row>
    <row r="41" spans="4:13" ht="30.75" thickBot="1" x14ac:dyDescent="0.3">
      <c r="D41" s="22" t="s">
        <v>42</v>
      </c>
      <c r="E41" s="10">
        <v>3</v>
      </c>
      <c r="F41" s="10"/>
      <c r="G41" s="10"/>
      <c r="H41" s="10">
        <v>28</v>
      </c>
      <c r="I41" s="10">
        <v>31</v>
      </c>
      <c r="J41" s="10"/>
      <c r="K41" s="11" t="s">
        <v>79</v>
      </c>
      <c r="L41" s="10"/>
      <c r="M41" s="32" t="s">
        <v>48</v>
      </c>
    </row>
    <row r="42" spans="4:13" ht="15.75" thickBot="1" x14ac:dyDescent="0.3">
      <c r="D42" s="2" t="s">
        <v>11</v>
      </c>
      <c r="E42" s="12">
        <f>SUM(E26:E41)</f>
        <v>57</v>
      </c>
      <c r="F42" s="12">
        <f>SUM(F26:F41)</f>
        <v>0</v>
      </c>
      <c r="G42" s="12">
        <f>SUM(G26:G41)</f>
        <v>0</v>
      </c>
      <c r="H42" s="12">
        <f>SUM(H26:H41)</f>
        <v>93</v>
      </c>
      <c r="I42" s="12">
        <f>SUM(I26:I41)</f>
        <v>150</v>
      </c>
      <c r="J42" s="10"/>
      <c r="K42" s="10"/>
      <c r="L42" s="10"/>
      <c r="M42" s="23"/>
    </row>
    <row r="43" spans="4:13" ht="15" customHeight="1" x14ac:dyDescent="0.25">
      <c r="D43" s="49" t="s">
        <v>18</v>
      </c>
      <c r="E43" s="50"/>
      <c r="F43" s="50"/>
      <c r="G43" s="50"/>
      <c r="H43" s="50"/>
      <c r="I43" s="50"/>
      <c r="J43" s="50"/>
      <c r="K43" s="50"/>
      <c r="L43" s="51"/>
    </row>
    <row r="44" spans="4:13" x14ac:dyDescent="0.25">
      <c r="D44" s="52" t="s">
        <v>12</v>
      </c>
      <c r="E44" s="53"/>
      <c r="F44" s="53"/>
      <c r="G44" s="53"/>
      <c r="H44" s="53"/>
      <c r="I44" s="53"/>
      <c r="J44" s="53"/>
      <c r="K44" s="53"/>
      <c r="L44" s="54"/>
    </row>
    <row r="45" spans="4:13" ht="25.5" customHeight="1" x14ac:dyDescent="0.25">
      <c r="D45" s="52" t="s">
        <v>13</v>
      </c>
      <c r="E45" s="53"/>
      <c r="F45" s="53"/>
      <c r="G45" s="53"/>
      <c r="H45" s="53"/>
      <c r="I45" s="53"/>
      <c r="J45" s="53"/>
      <c r="K45" s="53"/>
      <c r="L45" s="54"/>
    </row>
    <row r="46" spans="4:13" x14ac:dyDescent="0.25">
      <c r="D46" s="52" t="s">
        <v>14</v>
      </c>
      <c r="E46" s="53"/>
      <c r="F46" s="53"/>
      <c r="G46" s="53"/>
      <c r="H46" s="53"/>
      <c r="I46" s="53"/>
      <c r="J46" s="53"/>
      <c r="K46" s="53"/>
      <c r="L46" s="54"/>
    </row>
    <row r="47" spans="4:13" ht="15.75" thickBot="1" x14ac:dyDescent="0.3">
      <c r="D47" s="44"/>
      <c r="E47" s="45"/>
      <c r="F47" s="45"/>
      <c r="G47" s="45"/>
      <c r="H47" s="45"/>
      <c r="I47" s="45"/>
      <c r="J47" s="45"/>
      <c r="K47" s="45"/>
      <c r="L47" s="46"/>
    </row>
  </sheetData>
  <mergeCells count="23">
    <mergeCell ref="D47:L47"/>
    <mergeCell ref="F24:F25"/>
    <mergeCell ref="G24:G25"/>
    <mergeCell ref="H24:H25"/>
    <mergeCell ref="D43:L43"/>
    <mergeCell ref="D11:F12"/>
    <mergeCell ref="G11:J11"/>
    <mergeCell ref="G12:H12"/>
    <mergeCell ref="I12:J12"/>
    <mergeCell ref="K11:L12"/>
    <mergeCell ref="D20:L20"/>
    <mergeCell ref="D21:L21"/>
    <mergeCell ref="H23:J23"/>
    <mergeCell ref="K23:L23"/>
    <mergeCell ref="D46:L46"/>
    <mergeCell ref="D44:L44"/>
    <mergeCell ref="D45:L45"/>
    <mergeCell ref="L24:L25"/>
    <mergeCell ref="D24:D25"/>
    <mergeCell ref="D22:L22"/>
    <mergeCell ref="D23:E23"/>
    <mergeCell ref="E24:E25"/>
    <mergeCell ref="F23:G23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Total Semestre</vt:lpstr>
      <vt:lpstr>Álgebra Lineal I</vt:lpstr>
      <vt:lpstr>Aplicac Informat en Ciencias</vt:lpstr>
      <vt:lpstr>Cálculo I</vt:lpstr>
      <vt:lpstr>Física I</vt:lpstr>
      <vt:lpstr>Química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Garrido Acero</cp:lastModifiedBy>
  <dcterms:created xsi:type="dcterms:W3CDTF">2011-06-28T07:22:36Z</dcterms:created>
  <dcterms:modified xsi:type="dcterms:W3CDTF">2017-06-02T08:08:16Z</dcterms:modified>
</cp:coreProperties>
</file>