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060" yWindow="640" windowWidth="23260" windowHeight="17920" activeTab="5"/>
  </bookViews>
  <sheets>
    <sheet name="Total Semestre" sheetId="8" r:id="rId1"/>
    <sheet name="Asignatura 1" sheetId="7" r:id="rId2"/>
    <sheet name="Asignatura 2" sheetId="6" r:id="rId3"/>
    <sheet name="Asignatura 3" sheetId="5" r:id="rId4"/>
    <sheet name="Asignatura 4" sheetId="4" r:id="rId5"/>
    <sheet name="Asignatura 5" sheetId="1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H42" i="1"/>
  <c r="G42" i="1"/>
  <c r="F42" i="1"/>
  <c r="E42" i="1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F42" i="5"/>
  <c r="G42" i="5"/>
  <c r="H42" i="5"/>
  <c r="I42" i="5"/>
  <c r="E42" i="5"/>
  <c r="H42" i="6"/>
  <c r="G42" i="6"/>
  <c r="F42" i="6"/>
  <c r="E42" i="6"/>
  <c r="I42" i="6"/>
  <c r="F26" i="8"/>
  <c r="G26" i="8"/>
  <c r="H26" i="8"/>
  <c r="F27" i="8"/>
  <c r="E27" i="8"/>
  <c r="G27" i="8"/>
  <c r="H27" i="8"/>
  <c r="I27" i="8"/>
  <c r="F28" i="8"/>
  <c r="G28" i="8"/>
  <c r="H28" i="8"/>
  <c r="F29" i="8"/>
  <c r="E29" i="8"/>
  <c r="G29" i="8"/>
  <c r="H29" i="8"/>
  <c r="I29" i="8"/>
  <c r="F30" i="8"/>
  <c r="E30" i="8"/>
  <c r="G30" i="8"/>
  <c r="H30" i="8"/>
  <c r="I30" i="8"/>
  <c r="F31" i="8"/>
  <c r="G31" i="8"/>
  <c r="H31" i="8"/>
  <c r="E31" i="8"/>
  <c r="I31" i="8"/>
  <c r="F32" i="8"/>
  <c r="G32" i="8"/>
  <c r="H32" i="8"/>
  <c r="F33" i="8"/>
  <c r="G33" i="8"/>
  <c r="H33" i="8"/>
  <c r="F34" i="8"/>
  <c r="G34" i="8"/>
  <c r="E34" i="8"/>
  <c r="H34" i="8"/>
  <c r="I34" i="8"/>
  <c r="F35" i="8"/>
  <c r="G35" i="8"/>
  <c r="H35" i="8"/>
  <c r="E35" i="8"/>
  <c r="I35" i="8"/>
  <c r="F36" i="8"/>
  <c r="G36" i="8"/>
  <c r="E36" i="8"/>
  <c r="H36" i="8"/>
  <c r="I36" i="8"/>
  <c r="F37" i="8"/>
  <c r="G37" i="8"/>
  <c r="H37" i="8"/>
  <c r="F38" i="8"/>
  <c r="G38" i="8"/>
  <c r="E38" i="8"/>
  <c r="H38" i="8"/>
  <c r="I38" i="8"/>
  <c r="F39" i="8"/>
  <c r="G39" i="8"/>
  <c r="H39" i="8"/>
  <c r="F40" i="8"/>
  <c r="G40" i="8"/>
  <c r="G41" i="8"/>
  <c r="G42" i="8"/>
  <c r="H40" i="8"/>
  <c r="F41" i="8"/>
  <c r="H41" i="8"/>
  <c r="E28" i="8"/>
  <c r="E32" i="8"/>
  <c r="E33" i="8"/>
  <c r="I33" i="8"/>
  <c r="E37" i="8"/>
  <c r="E39" i="8"/>
  <c r="E40" i="8"/>
  <c r="I40" i="8"/>
  <c r="E41" i="8"/>
  <c r="E26" i="8"/>
  <c r="H42" i="7"/>
  <c r="G42" i="7"/>
  <c r="F42" i="7"/>
  <c r="E42" i="7"/>
  <c r="H42" i="4"/>
  <c r="G42" i="4"/>
  <c r="F42" i="4"/>
  <c r="E42" i="4"/>
  <c r="I42" i="4"/>
  <c r="I32" i="8"/>
  <c r="F42" i="8"/>
  <c r="I39" i="8"/>
  <c r="I41" i="8"/>
  <c r="I28" i="8"/>
  <c r="I26" i="8"/>
  <c r="H42" i="8"/>
  <c r="I37" i="8"/>
  <c r="E42" i="8"/>
  <c r="I42" i="8"/>
</calcChain>
</file>

<file path=xl/sharedStrings.xml><?xml version="1.0" encoding="utf-8"?>
<sst xmlns="http://schemas.openxmlformats.org/spreadsheetml/2006/main" count="360" uniqueCount="118">
  <si>
    <t>Curso</t>
  </si>
  <si>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</si>
  <si>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</si>
  <si>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</si>
  <si>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</si>
  <si>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</si>
  <si>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</si>
  <si>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</si>
  <si>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</si>
  <si>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</si>
  <si>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</si>
  <si>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</si>
  <si>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</si>
  <si>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</si>
  <si>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</si>
  <si>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</si>
  <si>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</si>
  <si>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</si>
  <si>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</si>
  <si>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(1)</t>
  </si>
  <si>
    <r>
      <t>Notas</t>
    </r>
    <r>
      <rPr>
        <sz val="9"/>
        <color indexed="8"/>
        <rFont val="Arial"/>
        <family val="2"/>
      </rPr>
      <t>: (1) Las actividades de evaluación deben consultarse en las agendas individuales de las asignaturas.</t>
    </r>
  </si>
  <si>
    <t xml:space="preserve">No obstante, los datos aquí reflejados deben considerarse que son estimaciones del equipo docente que, en función de </t>
  </si>
  <si>
    <t>diferentes factores, pueden diferir en mayor o menor medida de la realidad.</t>
  </si>
  <si>
    <t>Esta agenda tiene por objeto informar al estudiante sobre la distribución de horas de trabajo de las asignaturas obligatorias de un semestre.</t>
  </si>
  <si>
    <t xml:space="preserve">(2) En esta agenda se incluyen solo las asignaturas de Formacion Basica y Obligatorias. </t>
  </si>
  <si>
    <t>Para asignaturas optativas deben consultarse las agendas individuales de las asignaturas</t>
  </si>
  <si>
    <r>
      <t xml:space="preserve">Código:        </t>
    </r>
    <r>
      <rPr>
        <sz val="12"/>
        <color indexed="8"/>
        <rFont val="Arial Narrow"/>
      </rPr>
      <t>P/CL009_D008_XXX</t>
    </r>
  </si>
  <si>
    <t>Semestre</t>
  </si>
  <si>
    <t>PROCESO DE COORDINACIÓN DE ENSEÑANZAS DE LA FACULTAD DE CIENCIAS DE LA UEX    (P/CL009_FC)</t>
  </si>
  <si>
    <t>1 (12/09 a 18/09)</t>
    <phoneticPr fontId="0" type="noConversion"/>
  </si>
  <si>
    <t>2 (19/09 a 25/09)</t>
    <phoneticPr fontId="0" type="noConversion"/>
  </si>
  <si>
    <t>3 (26/09 a 02/10)</t>
    <phoneticPr fontId="0" type="noConversion"/>
  </si>
  <si>
    <t>4 (03/10 a 09/10)</t>
    <phoneticPr fontId="0" type="noConversion"/>
  </si>
  <si>
    <t>5 (10/10 a 16/10)</t>
    <phoneticPr fontId="0" type="noConversion"/>
  </si>
  <si>
    <t>6 (17/10 a 23/10)</t>
    <phoneticPr fontId="0" type="noConversion"/>
  </si>
  <si>
    <t>7 (24/10 a 30/10)</t>
    <phoneticPr fontId="0" type="noConversion"/>
  </si>
  <si>
    <t>8 (31/10 a 06/11)</t>
    <phoneticPr fontId="0" type="noConversion"/>
  </si>
  <si>
    <t>9 (07/11 a 13/11)</t>
    <phoneticPr fontId="0" type="noConversion"/>
  </si>
  <si>
    <t>10 (14/11 a 20/11)</t>
    <phoneticPr fontId="0" type="noConversion"/>
  </si>
  <si>
    <t>11 (21/11 a 27/11)</t>
    <phoneticPr fontId="0" type="noConversion"/>
  </si>
  <si>
    <t>12 (28/11 a 04/12)</t>
    <phoneticPr fontId="0" type="noConversion"/>
  </si>
  <si>
    <t>13 (05/12 a 11/12)</t>
    <phoneticPr fontId="0" type="noConversion"/>
  </si>
  <si>
    <t>14 (12/12 a 18/12)</t>
    <phoneticPr fontId="0" type="noConversion"/>
  </si>
  <si>
    <t>15 (19/12 a 21/12)</t>
    <phoneticPr fontId="0" type="noConversion"/>
  </si>
  <si>
    <t>Ex (12/01 a 01/02)</t>
    <phoneticPr fontId="0" type="noConversion"/>
  </si>
  <si>
    <t>miércoles 12/10 Festivo</t>
    <phoneticPr fontId="0" type="noConversion"/>
  </si>
  <si>
    <t>martes 1/11 Festivo</t>
    <phoneticPr fontId="0" type="noConversion"/>
  </si>
  <si>
    <t>viernes 18/11 San Alberto</t>
    <phoneticPr fontId="0" type="noConversion"/>
  </si>
  <si>
    <t>martes y jueves 06 y 08/12 Festivo</t>
    <phoneticPr fontId="0" type="noConversion"/>
  </si>
  <si>
    <t>Vacac:22/12 al 06/01</t>
    <phoneticPr fontId="0" type="noConversion"/>
  </si>
  <si>
    <t>Viernes 27/01 Sto Tomás</t>
    <phoneticPr fontId="0" type="noConversion"/>
  </si>
  <si>
    <r>
      <t xml:space="preserve">Asunto: </t>
    </r>
    <r>
      <rPr>
        <sz val="12"/>
        <color indexed="8"/>
        <rFont val="Arial Narrow"/>
      </rPr>
      <t>Agenda de Semestre Curso 2016-17             Semestre X</t>
    </r>
  </si>
  <si>
    <t>Título: Gradoen Ciencias Ambientales</t>
  </si>
  <si>
    <t>Asignatura:Ecología y Desarrollo Sostenible</t>
  </si>
  <si>
    <t>SEMESTRE 5º</t>
  </si>
  <si>
    <t>Título: Grado en Ciencias Ambientales</t>
  </si>
  <si>
    <t>Examen final</t>
  </si>
  <si>
    <t>Entrega memoria prácticas</t>
  </si>
  <si>
    <t>1, 2</t>
  </si>
  <si>
    <t>3, 4</t>
  </si>
  <si>
    <t>5, 6</t>
  </si>
  <si>
    <t>6, 7</t>
  </si>
  <si>
    <t>7, 8</t>
  </si>
  <si>
    <t>8, 9</t>
  </si>
  <si>
    <t>9, 10</t>
  </si>
  <si>
    <t>Asignatura:Sistemas de Información Geográfica</t>
  </si>
  <si>
    <t>3º</t>
  </si>
  <si>
    <t>Examen</t>
  </si>
  <si>
    <t>4, 5</t>
  </si>
  <si>
    <t>Asignatura: Energías Renovables</t>
  </si>
  <si>
    <t>Equipo docente: Francisco Cuadros Blázquez</t>
  </si>
  <si>
    <t>Entrega actividades</t>
  </si>
  <si>
    <t>Tema 1 y 2</t>
  </si>
  <si>
    <t>Tema 2</t>
  </si>
  <si>
    <t>Tema 3</t>
  </si>
  <si>
    <t>Tema 4</t>
  </si>
  <si>
    <t>Tema 5</t>
  </si>
  <si>
    <t>Tema 6</t>
  </si>
  <si>
    <t>Tema 7</t>
  </si>
  <si>
    <t>Tema 8</t>
  </si>
  <si>
    <t>Equipo docente: Juan Carlos Alías Gallego</t>
  </si>
  <si>
    <t>Asignatura: Contaminación de aguas</t>
  </si>
  <si>
    <r>
      <t xml:space="preserve">Código:        </t>
    </r>
    <r>
      <rPr>
        <sz val="12"/>
        <color indexed="8"/>
        <rFont val="Arial Narrow"/>
      </rPr>
      <t>P/CL009_D008_CCA</t>
    </r>
  </si>
  <si>
    <r>
      <t xml:space="preserve">Asunto: </t>
    </r>
    <r>
      <rPr>
        <sz val="12"/>
        <color indexed="8"/>
        <rFont val="Arial Narrow"/>
      </rPr>
      <t>Agenda de Semestre Curso 2016-17             Semestre 5º</t>
    </r>
  </si>
  <si>
    <r>
      <t xml:space="preserve">Asunto: </t>
    </r>
    <r>
      <rPr>
        <sz val="12"/>
        <color indexed="8"/>
        <rFont val="Arial Narrow"/>
      </rPr>
      <t>Agenda de Semestre Curso 2016-17            Semestre 5</t>
    </r>
  </si>
  <si>
    <t>Eva María Rodríguez Franco</t>
  </si>
  <si>
    <t>T1 T2</t>
  </si>
  <si>
    <t>Actividades</t>
  </si>
  <si>
    <t>T2</t>
  </si>
  <si>
    <t>T2-T3</t>
  </si>
  <si>
    <t>T3</t>
  </si>
  <si>
    <t>T3-T4</t>
  </si>
  <si>
    <t>T5</t>
  </si>
  <si>
    <t>1er Parcial (T1-T4)</t>
  </si>
  <si>
    <t>T6</t>
  </si>
  <si>
    <t>2º Parcial (T5-T6)</t>
  </si>
  <si>
    <t>T7</t>
  </si>
  <si>
    <t>Actividades (T7)</t>
  </si>
  <si>
    <t>Ex. Fiinal</t>
  </si>
  <si>
    <t>Asignaturas obligatorias del Semestre: Ecología y Desarrollo Sostenible, Sistemas de Información Geográfica, Energías Renovables, Contaminación de Aguas (2)</t>
  </si>
  <si>
    <t>5º</t>
  </si>
  <si>
    <t>Equipo docente: José Manuel Naranjo Gómez</t>
  </si>
  <si>
    <t>TEMA 1</t>
  </si>
  <si>
    <t>TEMA 2</t>
  </si>
  <si>
    <t>TEMA 3 + SL DEL TEMA 2</t>
  </si>
  <si>
    <t>TEMA 3 + SL DEL TEMA 3 + TUTORIA TEMA 3</t>
  </si>
  <si>
    <t>TEMA 3 + SL TEMA 3 + TUTORIA TEMA 3</t>
  </si>
  <si>
    <t>TEMA 3 + SL TEMA 3</t>
  </si>
  <si>
    <t>1 H TEMA 3 + 2 H TEMA 4</t>
  </si>
  <si>
    <t>TEMA 4</t>
  </si>
  <si>
    <t>1 H TEMA 5 + 2 H SL TEMA 4</t>
  </si>
  <si>
    <t>1 H TEMA 5 + 2 H TEMA 6 + 1 H SL TEMA 5</t>
  </si>
  <si>
    <t>2 H TEMA 7 + 1H SL TEMA 6</t>
  </si>
  <si>
    <t>TEMA 8</t>
  </si>
  <si>
    <t>PREPARACION Y EXÁMEN FINAL</t>
  </si>
  <si>
    <t>Asignatura: Gestión y Tratamiento de Residuos</t>
  </si>
  <si>
    <t>Equipo docente: Joaquín R. Domínguez Vargas</t>
  </si>
  <si>
    <t xml:space="preserve">3 h DÍA 13/12/2016 VISITA DOCENTE AL ECOPARQUE DE BADAJOZ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</si>
</sst>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9"/>
      <color indexed="8"/>
      <name val="Tahoma"/>
      <family val="2"/>
    </font>
    <font>
      <sz val="8"/>
      <color indexed="8"/>
      <name val="Arial Narrow"/>
      <family val="2"/>
    </font>
    <font>
      <sz val="7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 Narrow"/>
      <family val="2"/>
    </font>
    <font>
      <sz val="8"/>
      <name val="Calibri"/>
      <family val="2"/>
    </font>
    <font>
      <sz val="12"/>
      <color indexed="8"/>
      <name val="Arial Narrow"/>
    </font>
    <font>
      <sz val="8"/>
      <name val="Arial Narrow"/>
    </font>
    <font>
      <sz val="10"/>
      <color indexed="8"/>
      <name val="Arial Narrow"/>
    </font>
    <font>
      <sz val="10"/>
      <name val="Arial Narrow"/>
    </font>
    <font>
      <b/>
      <sz val="10"/>
      <name val="Arial Narrow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2"/>
      <color theme="1"/>
      <name val="Arial Narrow"/>
    </font>
    <font>
      <sz val="11"/>
      <color theme="1"/>
      <name val="Arial Narrow"/>
    </font>
    <font>
      <sz val="13"/>
      <color theme="1"/>
      <name val="Arial Narrow"/>
    </font>
    <font>
      <sz val="9"/>
      <color theme="1"/>
      <name val="Tahoma"/>
      <family val="2"/>
    </font>
    <font>
      <sz val="7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quotePrefix="1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0" fillId="0" borderId="0" xfId="0" applyFill="1"/>
    <xf numFmtId="0" fontId="2" fillId="0" borderId="5" xfId="0" applyFont="1" applyBorder="1" applyAlignment="1">
      <alignment horizontal="center" vertical="top" wrapText="1"/>
    </xf>
    <xf numFmtId="0" fontId="2" fillId="0" borderId="4" xfId="0" quotePrefix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top" wrapText="1"/>
    </xf>
    <xf numFmtId="0" fontId="13" fillId="0" borderId="3" xfId="0" applyFont="1" applyBorder="1" applyAlignment="1">
      <alignment horizontal="justify" vertical="top" wrapText="1"/>
    </xf>
    <xf numFmtId="0" fontId="14" fillId="0" borderId="3" xfId="0" applyFont="1" applyBorder="1" applyAlignment="1">
      <alignment horizontal="justify" vertical="top" wrapText="1"/>
    </xf>
    <xf numFmtId="0" fontId="13" fillId="0" borderId="3" xfId="0" applyFont="1" applyBorder="1" applyAlignment="1">
      <alignment horizontal="center" vertical="top" wrapText="1"/>
    </xf>
    <xf numFmtId="0" fontId="2" fillId="4" borderId="3" xfId="0" applyFont="1" applyFill="1" applyBorder="1" applyAlignment="1">
      <alignment horizontal="justify" vertical="top" wrapText="1"/>
    </xf>
    <xf numFmtId="0" fontId="6" fillId="4" borderId="3" xfId="0" applyFont="1" applyFill="1" applyBorder="1" applyAlignment="1">
      <alignment horizontal="justify" vertical="top" wrapText="1"/>
    </xf>
    <xf numFmtId="0" fontId="15" fillId="0" borderId="0" xfId="0" applyFont="1"/>
    <xf numFmtId="0" fontId="14" fillId="0" borderId="3" xfId="0" applyFont="1" applyBorder="1" applyAlignment="1">
      <alignment horizontal="center" vertical="top" wrapText="1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9" fillId="0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10" fillId="0" borderId="0" xfId="0" applyFont="1"/>
    <xf numFmtId="0" fontId="10" fillId="0" borderId="6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left" vertical="top"/>
    </xf>
    <xf numFmtId="0" fontId="12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13" fillId="0" borderId="3" xfId="0" applyFont="1" applyFill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16" fontId="2" fillId="0" borderId="3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2" fillId="0" borderId="7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228600</xdr:colOff>
      <xdr:row>10</xdr:row>
      <xdr:rowOff>342900</xdr:rowOff>
    </xdr:from>
    <xdr:to>
      <xdr:col>5</xdr:col>
      <xdr:colOff>584200</xdr:colOff>
      <xdr:row>10</xdr:row>
      <xdr:rowOff>342900</xdr:rowOff>
    </xdr:to>
    <xdr:pic>
      <xdr:nvPicPr>
        <xdr:cNvPr id="10365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2133600"/>
          <a:ext cx="2070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279400</xdr:colOff>
      <xdr:row>10</xdr:row>
      <xdr:rowOff>330200</xdr:rowOff>
    </xdr:from>
    <xdr:to>
      <xdr:col>5</xdr:col>
      <xdr:colOff>647700</xdr:colOff>
      <xdr:row>11</xdr:row>
      <xdr:rowOff>279400</xdr:rowOff>
    </xdr:to>
    <xdr:pic>
      <xdr:nvPicPr>
        <xdr:cNvPr id="10366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8300" y="2120900"/>
          <a:ext cx="2082800" cy="67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266700</xdr:colOff>
      <xdr:row>10</xdr:row>
      <xdr:rowOff>177800</xdr:rowOff>
    </xdr:from>
    <xdr:to>
      <xdr:col>11</xdr:col>
      <xdr:colOff>647700</xdr:colOff>
      <xdr:row>11</xdr:row>
      <xdr:rowOff>571500</xdr:rowOff>
    </xdr:to>
    <xdr:pic>
      <xdr:nvPicPr>
        <xdr:cNvPr id="10367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7600" y="1968500"/>
          <a:ext cx="1206500" cy="111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317500</xdr:colOff>
      <xdr:row>10</xdr:row>
      <xdr:rowOff>393700</xdr:rowOff>
    </xdr:from>
    <xdr:to>
      <xdr:col>5</xdr:col>
      <xdr:colOff>673100</xdr:colOff>
      <xdr:row>11</xdr:row>
      <xdr:rowOff>368300</xdr:rowOff>
    </xdr:to>
    <xdr:pic>
      <xdr:nvPicPr>
        <xdr:cNvPr id="5204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0" y="2184400"/>
          <a:ext cx="2070100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152400</xdr:colOff>
      <xdr:row>10</xdr:row>
      <xdr:rowOff>177800</xdr:rowOff>
    </xdr:from>
    <xdr:to>
      <xdr:col>11</xdr:col>
      <xdr:colOff>520700</xdr:colOff>
      <xdr:row>11</xdr:row>
      <xdr:rowOff>571500</xdr:rowOff>
    </xdr:to>
    <xdr:pic>
      <xdr:nvPicPr>
        <xdr:cNvPr id="5205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3300" y="1968500"/>
          <a:ext cx="1193800" cy="111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355600</xdr:colOff>
      <xdr:row>10</xdr:row>
      <xdr:rowOff>342900</xdr:rowOff>
    </xdr:from>
    <xdr:to>
      <xdr:col>5</xdr:col>
      <xdr:colOff>723900</xdr:colOff>
      <xdr:row>11</xdr:row>
      <xdr:rowOff>304800</xdr:rowOff>
    </xdr:to>
    <xdr:pic>
      <xdr:nvPicPr>
        <xdr:cNvPr id="4180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500" y="2133600"/>
          <a:ext cx="2082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228600</xdr:colOff>
      <xdr:row>10</xdr:row>
      <xdr:rowOff>203200</xdr:rowOff>
    </xdr:from>
    <xdr:to>
      <xdr:col>11</xdr:col>
      <xdr:colOff>596900</xdr:colOff>
      <xdr:row>11</xdr:row>
      <xdr:rowOff>609600</xdr:rowOff>
    </xdr:to>
    <xdr:pic>
      <xdr:nvPicPr>
        <xdr:cNvPr id="4181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9500" y="1993900"/>
          <a:ext cx="1193800" cy="113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330200</xdr:colOff>
      <xdr:row>10</xdr:row>
      <xdr:rowOff>368300</xdr:rowOff>
    </xdr:from>
    <xdr:to>
      <xdr:col>5</xdr:col>
      <xdr:colOff>698500</xdr:colOff>
      <xdr:row>11</xdr:row>
      <xdr:rowOff>330200</xdr:rowOff>
    </xdr:to>
    <xdr:pic>
      <xdr:nvPicPr>
        <xdr:cNvPr id="3156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9100" y="2159000"/>
          <a:ext cx="2082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190500</xdr:colOff>
      <xdr:row>10</xdr:row>
      <xdr:rowOff>203200</xdr:rowOff>
    </xdr:from>
    <xdr:to>
      <xdr:col>11</xdr:col>
      <xdr:colOff>558800</xdr:colOff>
      <xdr:row>11</xdr:row>
      <xdr:rowOff>609600</xdr:rowOff>
    </xdr:to>
    <xdr:pic>
      <xdr:nvPicPr>
        <xdr:cNvPr id="3157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1400" y="1993900"/>
          <a:ext cx="1193800" cy="113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10</xdr:row>
      <xdr:rowOff>368300</xdr:rowOff>
    </xdr:from>
    <xdr:to>
      <xdr:col>5</xdr:col>
      <xdr:colOff>635000</xdr:colOff>
      <xdr:row>11</xdr:row>
      <xdr:rowOff>330200</xdr:rowOff>
    </xdr:to>
    <xdr:pic>
      <xdr:nvPicPr>
        <xdr:cNvPr id="213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2159000"/>
          <a:ext cx="2082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228600</xdr:colOff>
      <xdr:row>10</xdr:row>
      <xdr:rowOff>101600</xdr:rowOff>
    </xdr:from>
    <xdr:to>
      <xdr:col>11</xdr:col>
      <xdr:colOff>596900</xdr:colOff>
      <xdr:row>11</xdr:row>
      <xdr:rowOff>520700</xdr:rowOff>
    </xdr:to>
    <xdr:pic>
      <xdr:nvPicPr>
        <xdr:cNvPr id="213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9500" y="1892300"/>
          <a:ext cx="119380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241300</xdr:colOff>
      <xdr:row>10</xdr:row>
      <xdr:rowOff>368300</xdr:rowOff>
    </xdr:from>
    <xdr:to>
      <xdr:col>5</xdr:col>
      <xdr:colOff>596900</xdr:colOff>
      <xdr:row>11</xdr:row>
      <xdr:rowOff>330200</xdr:rowOff>
    </xdr:to>
    <xdr:pic>
      <xdr:nvPicPr>
        <xdr:cNvPr id="1111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0200" y="2159000"/>
          <a:ext cx="2070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177800</xdr:colOff>
      <xdr:row>10</xdr:row>
      <xdr:rowOff>190500</xdr:rowOff>
    </xdr:from>
    <xdr:to>
      <xdr:col>11</xdr:col>
      <xdr:colOff>558800</xdr:colOff>
      <xdr:row>11</xdr:row>
      <xdr:rowOff>596900</xdr:rowOff>
    </xdr:to>
    <xdr:pic>
      <xdr:nvPicPr>
        <xdr:cNvPr id="111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1981200"/>
          <a:ext cx="1206500" cy="113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B18" zoomScale="125" zoomScaleNormal="125" zoomScalePageLayoutView="125" workbookViewId="0">
      <selection activeCell="C22" sqref="C22"/>
    </sheetView>
  </sheetViews>
  <sheetFormatPr baseColWidth="10" defaultRowHeight="14" x14ac:dyDescent="0"/>
  <cols>
    <col min="1" max="3" width="11.5" customWidth="1"/>
    <col min="4" max="4" width="11.6640625" customWidth="1"/>
    <col min="13" max="13" width="16.5" customWidth="1"/>
  </cols>
  <sheetData>
    <row r="10" spans="4:12" ht="15" thickBot="1">
      <c r="D10" s="19"/>
      <c r="E10" s="19"/>
      <c r="F10" s="19"/>
      <c r="G10" s="19"/>
      <c r="H10" s="19"/>
      <c r="I10" s="19"/>
      <c r="J10" s="19"/>
      <c r="K10" s="19"/>
      <c r="L10" s="19"/>
    </row>
    <row r="11" spans="4:12" ht="57" customHeight="1" thickTop="1">
      <c r="D11" s="58"/>
      <c r="E11" s="59"/>
      <c r="F11" s="59"/>
      <c r="G11" s="62" t="s">
        <v>28</v>
      </c>
      <c r="H11" s="62"/>
      <c r="I11" s="62"/>
      <c r="J11" s="62"/>
      <c r="K11" s="59"/>
      <c r="L11" s="63"/>
    </row>
    <row r="12" spans="4:12" ht="57" customHeight="1" thickBot="1">
      <c r="D12" s="60"/>
      <c r="E12" s="61"/>
      <c r="F12" s="61"/>
      <c r="G12" s="65" t="s">
        <v>84</v>
      </c>
      <c r="H12" s="65"/>
      <c r="I12" s="65" t="s">
        <v>82</v>
      </c>
      <c r="J12" s="65"/>
      <c r="K12" s="61"/>
      <c r="L12" s="64"/>
    </row>
    <row r="13" spans="4:12" ht="16" thickTop="1">
      <c r="G13" s="20"/>
      <c r="H13" s="20"/>
      <c r="I13" s="21"/>
    </row>
    <row r="16" spans="4:12">
      <c r="D16" s="17" t="s">
        <v>23</v>
      </c>
    </row>
    <row r="17" spans="4:13">
      <c r="D17" s="17" t="s">
        <v>21</v>
      </c>
    </row>
    <row r="18" spans="4:13">
      <c r="D18" s="17" t="s">
        <v>22</v>
      </c>
    </row>
    <row r="19" spans="4:13" ht="15" thickBot="1"/>
    <row r="20" spans="4:13" ht="15" thickBot="1">
      <c r="D20" s="41" t="s">
        <v>55</v>
      </c>
      <c r="E20" s="42"/>
      <c r="F20" s="42"/>
      <c r="G20" s="42"/>
      <c r="H20" s="42"/>
      <c r="I20" s="42"/>
      <c r="J20" s="42"/>
      <c r="K20" s="42"/>
      <c r="L20" s="43"/>
    </row>
    <row r="21" spans="4:13" ht="15" thickBot="1">
      <c r="D21" s="44" t="s">
        <v>54</v>
      </c>
      <c r="E21" s="45"/>
      <c r="F21" s="45"/>
      <c r="G21" s="45"/>
      <c r="H21" s="45"/>
      <c r="I21" s="45"/>
      <c r="J21" s="45"/>
      <c r="K21" s="45"/>
      <c r="L21" s="46"/>
    </row>
    <row r="22" spans="4:13" ht="25.75" customHeight="1" thickBot="1">
      <c r="D22" s="44" t="s">
        <v>99</v>
      </c>
      <c r="E22" s="45"/>
      <c r="F22" s="45"/>
      <c r="G22" s="45"/>
      <c r="H22" s="45"/>
      <c r="I22" s="45"/>
      <c r="J22" s="45"/>
      <c r="K22" s="45"/>
      <c r="L22" s="46"/>
    </row>
    <row r="23" spans="4:13" ht="15" thickBot="1">
      <c r="D23" s="38" t="s">
        <v>0</v>
      </c>
      <c r="E23" s="40"/>
      <c r="F23" s="38" t="s">
        <v>66</v>
      </c>
      <c r="G23" s="40"/>
      <c r="H23" s="38" t="s">
        <v>27</v>
      </c>
      <c r="I23" s="39"/>
      <c r="J23" s="40"/>
      <c r="K23" s="38" t="s">
        <v>100</v>
      </c>
      <c r="L23" s="40"/>
    </row>
    <row r="24" spans="4:13">
      <c r="D24" s="36" t="s">
        <v>2</v>
      </c>
      <c r="E24" s="36" t="s">
        <v>3</v>
      </c>
      <c r="F24" s="36" t="s">
        <v>4</v>
      </c>
      <c r="G24" s="36" t="s">
        <v>5</v>
      </c>
      <c r="H24" s="36" t="s">
        <v>6</v>
      </c>
      <c r="I24" s="1" t="s">
        <v>7</v>
      </c>
      <c r="J24" s="1" t="s">
        <v>8</v>
      </c>
      <c r="K24" s="8" t="s">
        <v>10</v>
      </c>
      <c r="L24" s="56"/>
      <c r="M24" s="24"/>
    </row>
    <row r="25" spans="4:13" ht="15" thickBot="1">
      <c r="D25" s="37"/>
      <c r="E25" s="37"/>
      <c r="F25" s="37"/>
      <c r="G25" s="37"/>
      <c r="H25" s="37"/>
      <c r="I25" s="4"/>
      <c r="J25" s="4" t="s">
        <v>19</v>
      </c>
      <c r="K25" s="9"/>
      <c r="L25" s="57"/>
      <c r="M25" s="24"/>
    </row>
    <row r="26" spans="4:13" ht="15" thickBot="1">
      <c r="D26" s="2" t="s">
        <v>29</v>
      </c>
      <c r="E26" s="15">
        <f>+'Asignatura 1'!E26+'Asignatura 2'!E26+'Asignatura 3'!E26+'Asignatura 4'!E26+'Asignatura 5'!E26</f>
        <v>14</v>
      </c>
      <c r="F26" s="15">
        <f>+'Asignatura 1'!F26+'Asignatura 2'!F26+'Asignatura 3'!F26+'Asignatura 4'!F26+'Asignatura 5'!F26</f>
        <v>0</v>
      </c>
      <c r="G26" s="15">
        <f>+'Asignatura 1'!G26+'Asignatura 2'!G26+'Asignatura 3'!G26+'Asignatura 4'!G26+'Asignatura 5'!G26</f>
        <v>0</v>
      </c>
      <c r="H26" s="15">
        <f>+'Asignatura 1'!H26+'Asignatura 2'!H26+'Asignatura 3'!H26+'Asignatura 4'!H26+'Asignatura 5'!H26</f>
        <v>26</v>
      </c>
      <c r="I26" s="15">
        <f>SUM(E26:H26)</f>
        <v>40</v>
      </c>
      <c r="J26" s="3"/>
      <c r="K26" s="6"/>
      <c r="L26" s="3"/>
      <c r="M26" s="25"/>
    </row>
    <row r="27" spans="4:13" ht="15" thickBot="1">
      <c r="D27" s="2" t="s">
        <v>30</v>
      </c>
      <c r="E27" s="15">
        <f>+'Asignatura 1'!E27+'Asignatura 2'!E27+'Asignatura 3'!E27+'Asignatura 4'!E27+'Asignatura 5'!E27</f>
        <v>16</v>
      </c>
      <c r="F27" s="15">
        <f>+'Asignatura 1'!F27+'Asignatura 2'!F27+'Asignatura 3'!F27+'Asignatura 4'!F27+'Asignatura 5'!F27</f>
        <v>1</v>
      </c>
      <c r="G27" s="15">
        <f>+'Asignatura 1'!G27+'Asignatura 2'!G27+'Asignatura 3'!G27+'Asignatura 4'!G27+'Asignatura 5'!G27</f>
        <v>2</v>
      </c>
      <c r="H27" s="15">
        <f>+'Asignatura 1'!H27+'Asignatura 2'!H27+'Asignatura 3'!H27+'Asignatura 4'!H27+'Asignatura 5'!H27</f>
        <v>32</v>
      </c>
      <c r="I27" s="15">
        <f t="shared" ref="I27:I41" si="0">SUM(E27:H27)</f>
        <v>51</v>
      </c>
      <c r="J27" s="3"/>
      <c r="K27" s="6"/>
      <c r="L27" s="3"/>
      <c r="M27" s="24"/>
    </row>
    <row r="28" spans="4:13" ht="15" thickBot="1">
      <c r="D28" s="2" t="s">
        <v>31</v>
      </c>
      <c r="E28" s="15">
        <f>+'Asignatura 1'!E28+'Asignatura 2'!E28+'Asignatura 3'!E28+'Asignatura 4'!E28+'Asignatura 5'!E28</f>
        <v>13</v>
      </c>
      <c r="F28" s="15">
        <f>+'Asignatura 1'!F28+'Asignatura 2'!F28+'Asignatura 3'!F28+'Asignatura 4'!F28+'Asignatura 5'!F28</f>
        <v>5</v>
      </c>
      <c r="G28" s="15">
        <f>+'Asignatura 1'!G28+'Asignatura 2'!G28+'Asignatura 3'!G28+'Asignatura 4'!G28+'Asignatura 5'!G28</f>
        <v>0</v>
      </c>
      <c r="H28" s="15">
        <f>+'Asignatura 1'!H28+'Asignatura 2'!H28+'Asignatura 3'!H28+'Asignatura 4'!H28+'Asignatura 5'!H28</f>
        <v>35</v>
      </c>
      <c r="I28" s="15">
        <f t="shared" si="0"/>
        <v>53</v>
      </c>
      <c r="J28" s="3"/>
      <c r="K28" s="6"/>
      <c r="L28" s="3"/>
      <c r="M28" s="26"/>
    </row>
    <row r="29" spans="4:13" ht="15" thickBot="1">
      <c r="D29" s="2" t="s">
        <v>32</v>
      </c>
      <c r="E29" s="15">
        <f>+'Asignatura 1'!E29+'Asignatura 2'!E29+'Asignatura 3'!E29+'Asignatura 4'!E29+'Asignatura 5'!E29</f>
        <v>13</v>
      </c>
      <c r="F29" s="15">
        <f>+'Asignatura 1'!F29+'Asignatura 2'!F29+'Asignatura 3'!F29+'Asignatura 4'!F29+'Asignatura 5'!F29</f>
        <v>7</v>
      </c>
      <c r="G29" s="15">
        <f>+'Asignatura 1'!G29+'Asignatura 2'!G29+'Asignatura 3'!G29+'Asignatura 4'!G29+'Asignatura 5'!G29</f>
        <v>2</v>
      </c>
      <c r="H29" s="15">
        <f>+'Asignatura 1'!H29+'Asignatura 2'!H29+'Asignatura 3'!H29+'Asignatura 4'!H29+'Asignatura 5'!H29</f>
        <v>35</v>
      </c>
      <c r="I29" s="15">
        <f t="shared" si="0"/>
        <v>57</v>
      </c>
      <c r="J29" s="3"/>
      <c r="K29" s="6"/>
      <c r="L29" s="3"/>
      <c r="M29" s="24"/>
    </row>
    <row r="30" spans="4:13" ht="15" thickBot="1">
      <c r="D30" s="22" t="s">
        <v>33</v>
      </c>
      <c r="E30" s="15">
        <f>+'Asignatura 1'!E30+'Asignatura 2'!E30+'Asignatura 3'!E30+'Asignatura 4'!E30+'Asignatura 5'!E30</f>
        <v>12</v>
      </c>
      <c r="F30" s="15">
        <f>+'Asignatura 1'!F30+'Asignatura 2'!F30+'Asignatura 3'!F30+'Asignatura 4'!F30+'Asignatura 5'!F30</f>
        <v>6</v>
      </c>
      <c r="G30" s="15">
        <f>+'Asignatura 1'!G30+'Asignatura 2'!G30+'Asignatura 3'!G30+'Asignatura 4'!G30+'Asignatura 5'!G30</f>
        <v>2.5</v>
      </c>
      <c r="H30" s="15">
        <f>+'Asignatura 1'!H30+'Asignatura 2'!H30+'Asignatura 3'!H30+'Asignatura 4'!H30+'Asignatura 5'!H30</f>
        <v>32</v>
      </c>
      <c r="I30" s="15">
        <f t="shared" si="0"/>
        <v>52.5</v>
      </c>
      <c r="J30" s="3"/>
      <c r="K30" s="6"/>
      <c r="L30" s="3"/>
      <c r="M30" s="27" t="s">
        <v>45</v>
      </c>
    </row>
    <row r="31" spans="4:13" ht="15" thickBot="1">
      <c r="D31" s="2" t="s">
        <v>34</v>
      </c>
      <c r="E31" s="15">
        <f>+'Asignatura 1'!E31+'Asignatura 2'!E31+'Asignatura 3'!E31+'Asignatura 4'!E31+'Asignatura 5'!E31</f>
        <v>12</v>
      </c>
      <c r="F31" s="15">
        <f>+'Asignatura 1'!F31+'Asignatura 2'!F31+'Asignatura 3'!F31+'Asignatura 4'!F31+'Asignatura 5'!F31</f>
        <v>5</v>
      </c>
      <c r="G31" s="15">
        <f>+'Asignatura 1'!G31+'Asignatura 2'!G31+'Asignatura 3'!G31+'Asignatura 4'!G31+'Asignatura 5'!G31</f>
        <v>1</v>
      </c>
      <c r="H31" s="15">
        <f>+'Asignatura 1'!H31+'Asignatura 2'!H31+'Asignatura 3'!H31+'Asignatura 4'!H31+'Asignatura 5'!H31</f>
        <v>35</v>
      </c>
      <c r="I31" s="15">
        <f t="shared" si="0"/>
        <v>53</v>
      </c>
      <c r="J31" s="3"/>
      <c r="K31" s="6"/>
      <c r="L31" s="3"/>
      <c r="M31" s="24"/>
    </row>
    <row r="32" spans="4:13" ht="15" thickBot="1">
      <c r="D32" s="2" t="s">
        <v>35</v>
      </c>
      <c r="E32" s="15">
        <f>+'Asignatura 1'!E32+'Asignatura 2'!E32+'Asignatura 3'!E32+'Asignatura 4'!E32+'Asignatura 5'!E32</f>
        <v>14</v>
      </c>
      <c r="F32" s="15">
        <f>+'Asignatura 1'!F32+'Asignatura 2'!F32+'Asignatura 3'!F32+'Asignatura 4'!F32+'Asignatura 5'!F32</f>
        <v>4</v>
      </c>
      <c r="G32" s="15">
        <f>+'Asignatura 1'!G32+'Asignatura 2'!G32+'Asignatura 3'!G32+'Asignatura 4'!G32+'Asignatura 5'!G32</f>
        <v>1.5</v>
      </c>
      <c r="H32" s="15">
        <f>+'Asignatura 1'!H32+'Asignatura 2'!H32+'Asignatura 3'!H32+'Asignatura 4'!H32+'Asignatura 5'!H32</f>
        <v>33</v>
      </c>
      <c r="I32" s="15">
        <f t="shared" si="0"/>
        <v>52.5</v>
      </c>
      <c r="J32" s="3"/>
      <c r="K32" s="6"/>
      <c r="L32" s="3"/>
      <c r="M32" s="24"/>
    </row>
    <row r="33" spans="4:13" ht="15" thickBot="1">
      <c r="D33" s="2" t="s">
        <v>36</v>
      </c>
      <c r="E33" s="15">
        <f>+'Asignatura 1'!E33+'Asignatura 2'!E33+'Asignatura 3'!E33+'Asignatura 4'!E33+'Asignatura 5'!E33</f>
        <v>11</v>
      </c>
      <c r="F33" s="15">
        <f>+'Asignatura 1'!F33+'Asignatura 2'!F33+'Asignatura 3'!F33+'Asignatura 4'!F33+'Asignatura 5'!F33</f>
        <v>7</v>
      </c>
      <c r="G33" s="15">
        <f>+'Asignatura 1'!G33+'Asignatura 2'!G33+'Asignatura 3'!G33+'Asignatura 4'!G33+'Asignatura 5'!G33</f>
        <v>2</v>
      </c>
      <c r="H33" s="15">
        <f>+'Asignatura 1'!H33+'Asignatura 2'!H33+'Asignatura 3'!H33+'Asignatura 4'!H33+'Asignatura 5'!H33</f>
        <v>29</v>
      </c>
      <c r="I33" s="15">
        <f t="shared" si="0"/>
        <v>49</v>
      </c>
      <c r="J33" s="3"/>
      <c r="K33" s="6"/>
      <c r="L33" s="3"/>
      <c r="M33" s="28" t="s">
        <v>46</v>
      </c>
    </row>
    <row r="34" spans="4:13" ht="15" thickBot="1">
      <c r="D34" s="2" t="s">
        <v>37</v>
      </c>
      <c r="E34" s="15">
        <f>+'Asignatura 1'!E34+'Asignatura 2'!E34+'Asignatura 3'!E34+'Asignatura 4'!E34+'Asignatura 5'!E34</f>
        <v>11</v>
      </c>
      <c r="F34" s="15">
        <f>+'Asignatura 1'!F34+'Asignatura 2'!F34+'Asignatura 3'!F34+'Asignatura 4'!F34+'Asignatura 5'!F34</f>
        <v>9</v>
      </c>
      <c r="G34" s="15">
        <f>+'Asignatura 1'!G34+'Asignatura 2'!G34+'Asignatura 3'!G34+'Asignatura 4'!G34+'Asignatura 5'!G34</f>
        <v>2.5</v>
      </c>
      <c r="H34" s="15">
        <f>+'Asignatura 1'!H34+'Asignatura 2'!H34+'Asignatura 3'!H34+'Asignatura 4'!H34+'Asignatura 5'!H34</f>
        <v>30</v>
      </c>
      <c r="I34" s="15">
        <f t="shared" si="0"/>
        <v>52.5</v>
      </c>
      <c r="J34" s="3"/>
      <c r="K34" s="6"/>
      <c r="L34" s="3"/>
      <c r="M34" s="24"/>
    </row>
    <row r="35" spans="4:13" ht="25" thickBot="1">
      <c r="D35" s="2" t="s">
        <v>38</v>
      </c>
      <c r="E35" s="15">
        <f>+'Asignatura 1'!E35+'Asignatura 2'!E35+'Asignatura 3'!E35+'Asignatura 4'!E35+'Asignatura 5'!E35</f>
        <v>12</v>
      </c>
      <c r="F35" s="15">
        <f>+'Asignatura 1'!F35+'Asignatura 2'!F35+'Asignatura 3'!F35+'Asignatura 4'!F35+'Asignatura 5'!F35</f>
        <v>6</v>
      </c>
      <c r="G35" s="15">
        <f>+'Asignatura 1'!G35+'Asignatura 2'!G35+'Asignatura 3'!G35+'Asignatura 4'!G35+'Asignatura 5'!G35</f>
        <v>1</v>
      </c>
      <c r="H35" s="15">
        <f>+'Asignatura 1'!H35+'Asignatura 2'!H35+'Asignatura 3'!H35+'Asignatura 4'!H35+'Asignatura 5'!H35</f>
        <v>28</v>
      </c>
      <c r="I35" s="15">
        <f t="shared" si="0"/>
        <v>47</v>
      </c>
      <c r="J35" s="3"/>
      <c r="K35" s="6"/>
      <c r="L35" s="3"/>
      <c r="M35" s="27" t="s">
        <v>47</v>
      </c>
    </row>
    <row r="36" spans="4:13" ht="15" thickBot="1">
      <c r="D36" s="2" t="s">
        <v>39</v>
      </c>
      <c r="E36" s="15">
        <f>+'Asignatura 1'!E36+'Asignatura 2'!E36+'Asignatura 3'!E36+'Asignatura 4'!E36+'Asignatura 5'!E36</f>
        <v>12.5</v>
      </c>
      <c r="F36" s="15">
        <f>+'Asignatura 1'!F36+'Asignatura 2'!F36+'Asignatura 3'!F36+'Asignatura 4'!F36+'Asignatura 5'!F36</f>
        <v>11</v>
      </c>
      <c r="G36" s="15">
        <f>+'Asignatura 1'!G36+'Asignatura 2'!G36+'Asignatura 3'!G36+'Asignatura 4'!G36+'Asignatura 5'!G36</f>
        <v>2.5</v>
      </c>
      <c r="H36" s="15">
        <f>+'Asignatura 1'!H36+'Asignatura 2'!H36+'Asignatura 3'!H36+'Asignatura 4'!H36+'Asignatura 5'!H36</f>
        <v>29.5</v>
      </c>
      <c r="I36" s="15">
        <f t="shared" si="0"/>
        <v>55.5</v>
      </c>
      <c r="J36" s="3"/>
      <c r="K36" s="6"/>
      <c r="L36" s="3"/>
      <c r="M36" s="24"/>
    </row>
    <row r="37" spans="4:13" ht="15" thickBot="1">
      <c r="D37" s="2" t="s">
        <v>40</v>
      </c>
      <c r="E37" s="15">
        <f>+'Asignatura 1'!E37+'Asignatura 2'!E37+'Asignatura 3'!E37+'Asignatura 4'!E37+'Asignatura 5'!E37</f>
        <v>13</v>
      </c>
      <c r="F37" s="15">
        <f>+'Asignatura 1'!F37+'Asignatura 2'!F37+'Asignatura 3'!F37+'Asignatura 4'!F37+'Asignatura 5'!F37</f>
        <v>10</v>
      </c>
      <c r="G37" s="15">
        <f>+'Asignatura 1'!G37+'Asignatura 2'!G37+'Asignatura 3'!G37+'Asignatura 4'!G37+'Asignatura 5'!G37</f>
        <v>2.5</v>
      </c>
      <c r="H37" s="15">
        <f>+'Asignatura 1'!H37+'Asignatura 2'!H37+'Asignatura 3'!H37+'Asignatura 4'!H37+'Asignatura 5'!H37</f>
        <v>28.5</v>
      </c>
      <c r="I37" s="15">
        <f t="shared" si="0"/>
        <v>54</v>
      </c>
      <c r="J37" s="3"/>
      <c r="K37" s="6"/>
      <c r="L37" s="3"/>
      <c r="M37" s="24"/>
    </row>
    <row r="38" spans="4:13" ht="24" customHeight="1" thickBot="1">
      <c r="D38" s="2" t="s">
        <v>41</v>
      </c>
      <c r="E38" s="15">
        <f>+'Asignatura 1'!E38+'Asignatura 2'!E38+'Asignatura 3'!E38+'Asignatura 4'!E38+'Asignatura 5'!E38</f>
        <v>7.5</v>
      </c>
      <c r="F38" s="15">
        <f>+'Asignatura 1'!F38+'Asignatura 2'!F38+'Asignatura 3'!F38+'Asignatura 4'!F38+'Asignatura 5'!F38</f>
        <v>2</v>
      </c>
      <c r="G38" s="15">
        <f>+'Asignatura 1'!G38+'Asignatura 2'!G38+'Asignatura 3'!G38+'Asignatura 4'!G38+'Asignatura 5'!G38</f>
        <v>0</v>
      </c>
      <c r="H38" s="15">
        <f>+'Asignatura 1'!H38+'Asignatura 2'!H38+'Asignatura 3'!H38+'Asignatura 4'!H38+'Asignatura 5'!H38</f>
        <v>24.5</v>
      </c>
      <c r="I38" s="15">
        <f t="shared" si="0"/>
        <v>34</v>
      </c>
      <c r="J38" s="3"/>
      <c r="K38" s="6"/>
      <c r="L38" s="3"/>
      <c r="M38" s="27" t="s">
        <v>48</v>
      </c>
    </row>
    <row r="39" spans="4:13" ht="15" thickBot="1">
      <c r="D39" s="2" t="s">
        <v>42</v>
      </c>
      <c r="E39" s="15">
        <f>+'Asignatura 1'!E39+'Asignatura 2'!E39+'Asignatura 3'!E39+'Asignatura 4'!E39+'Asignatura 5'!E39</f>
        <v>9</v>
      </c>
      <c r="F39" s="15">
        <f>+'Asignatura 1'!F39+'Asignatura 2'!F39+'Asignatura 3'!F39+'Asignatura 4'!F39+'Asignatura 5'!F39</f>
        <v>0</v>
      </c>
      <c r="G39" s="15">
        <f>+'Asignatura 1'!G39+'Asignatura 2'!G39+'Asignatura 3'!G39+'Asignatura 4'!G39+'Asignatura 5'!G39</f>
        <v>0</v>
      </c>
      <c r="H39" s="15">
        <f>+'Asignatura 1'!H39+'Asignatura 2'!H39+'Asignatura 3'!H39+'Asignatura 4'!H39+'Asignatura 5'!H39</f>
        <v>22</v>
      </c>
      <c r="I39" s="15">
        <f t="shared" si="0"/>
        <v>31</v>
      </c>
      <c r="J39" s="3"/>
      <c r="K39" s="6"/>
      <c r="L39" s="3"/>
      <c r="M39" s="24"/>
    </row>
    <row r="40" spans="4:13" ht="15" thickBot="1">
      <c r="D40" s="2" t="s">
        <v>43</v>
      </c>
      <c r="E40" s="15">
        <f>+'Asignatura 1'!E40+'Asignatura 2'!E40+'Asignatura 3'!E40+'Asignatura 4'!E40+'Asignatura 5'!E40</f>
        <v>5</v>
      </c>
      <c r="F40" s="15">
        <f>+'Asignatura 1'!F40+'Asignatura 2'!F40+'Asignatura 3'!F40+'Asignatura 4'!F40+'Asignatura 5'!F40</f>
        <v>2</v>
      </c>
      <c r="G40" s="15">
        <f>+'Asignatura 1'!G40+'Asignatura 2'!G40+'Asignatura 3'!G40+'Asignatura 4'!G40+'Asignatura 5'!G40</f>
        <v>3</v>
      </c>
      <c r="H40" s="15">
        <f>+'Asignatura 1'!H40+'Asignatura 2'!H40+'Asignatura 3'!H40+'Asignatura 4'!H40+'Asignatura 5'!H40</f>
        <v>19.5</v>
      </c>
      <c r="I40" s="15">
        <f t="shared" si="0"/>
        <v>29.5</v>
      </c>
      <c r="J40" s="3"/>
      <c r="K40" s="6"/>
      <c r="L40" s="3"/>
      <c r="M40" s="29" t="s">
        <v>49</v>
      </c>
    </row>
    <row r="41" spans="4:13" ht="15.75" customHeight="1" thickBot="1">
      <c r="D41" s="23" t="s">
        <v>44</v>
      </c>
      <c r="E41" s="15">
        <f>+'Asignatura 1'!E41+'Asignatura 2'!E41+'Asignatura 3'!E41+'Asignatura 4'!E41+'Asignatura 5'!E41</f>
        <v>12.5</v>
      </c>
      <c r="F41" s="15">
        <f>+'Asignatura 1'!F41+'Asignatura 2'!F41+'Asignatura 3'!F41+'Asignatura 4'!F41+'Asignatura 5'!F41</f>
        <v>0</v>
      </c>
      <c r="G41" s="15">
        <f>+'Asignatura 1'!G41+'Asignatura 2'!G41+'Asignatura 3'!G41+'Asignatura 4'!G41+'Asignatura 5'!G41</f>
        <v>0</v>
      </c>
      <c r="H41" s="15">
        <f>+'Asignatura 1'!H41+'Asignatura 2'!H41+'Asignatura 3'!H41+'Asignatura 4'!H41+'Asignatura 5'!H41</f>
        <v>26</v>
      </c>
      <c r="I41" s="15">
        <f t="shared" si="0"/>
        <v>38.5</v>
      </c>
      <c r="J41" s="3"/>
      <c r="K41" s="6"/>
      <c r="L41" s="3"/>
      <c r="M41" s="30" t="s">
        <v>50</v>
      </c>
    </row>
    <row r="42" spans="4:13" ht="15" thickBot="1">
      <c r="D42" s="2" t="s">
        <v>11</v>
      </c>
      <c r="E42" s="16">
        <f>SUM(E26:E41)</f>
        <v>187.5</v>
      </c>
      <c r="F42" s="16">
        <f>SUM(F26:F41)</f>
        <v>75</v>
      </c>
      <c r="G42" s="16">
        <f>SUM(G26:G41)</f>
        <v>22.5</v>
      </c>
      <c r="H42" s="16">
        <f>SUM(H26:H41)</f>
        <v>465</v>
      </c>
      <c r="I42" s="16">
        <f>SUM(I26:I41)</f>
        <v>750</v>
      </c>
      <c r="J42" s="3"/>
      <c r="K42" s="6"/>
      <c r="L42" s="3"/>
    </row>
    <row r="43" spans="4:13">
      <c r="D43" s="50" t="s">
        <v>20</v>
      </c>
      <c r="E43" s="51"/>
      <c r="F43" s="51"/>
      <c r="G43" s="51"/>
      <c r="H43" s="51"/>
      <c r="I43" s="51"/>
      <c r="J43" s="51"/>
      <c r="K43" s="51"/>
      <c r="L43" s="52"/>
    </row>
    <row r="44" spans="4:13">
      <c r="D44" s="53" t="s">
        <v>24</v>
      </c>
      <c r="E44" s="54"/>
      <c r="F44" s="54"/>
      <c r="G44" s="54"/>
      <c r="H44" s="54"/>
      <c r="I44" s="54"/>
      <c r="J44" s="54"/>
      <c r="K44" s="54"/>
      <c r="L44" s="55"/>
    </row>
    <row r="45" spans="4:13" ht="18" customHeight="1">
      <c r="D45" s="53" t="s">
        <v>25</v>
      </c>
      <c r="E45" s="54"/>
      <c r="F45" s="54"/>
      <c r="G45" s="54"/>
      <c r="H45" s="54"/>
      <c r="I45" s="54"/>
      <c r="J45" s="54"/>
      <c r="K45" s="54"/>
      <c r="L45" s="55"/>
    </row>
    <row r="46" spans="4:13">
      <c r="D46" s="53"/>
      <c r="E46" s="54"/>
      <c r="F46" s="54"/>
      <c r="G46" s="54"/>
      <c r="H46" s="54"/>
      <c r="I46" s="54"/>
      <c r="J46" s="54"/>
      <c r="K46" s="54"/>
      <c r="L46" s="55"/>
    </row>
    <row r="47" spans="4:13" ht="15" thickBot="1">
      <c r="D47" s="47"/>
      <c r="E47" s="48"/>
      <c r="F47" s="48"/>
      <c r="G47" s="48"/>
      <c r="H47" s="48"/>
      <c r="I47" s="48"/>
      <c r="J47" s="48"/>
      <c r="K47" s="48"/>
      <c r="L47" s="49"/>
    </row>
  </sheetData>
  <mergeCells count="23">
    <mergeCell ref="D11:F12"/>
    <mergeCell ref="G11:J11"/>
    <mergeCell ref="K11:L12"/>
    <mergeCell ref="G12:H12"/>
    <mergeCell ref="I12:J12"/>
    <mergeCell ref="F23:G23"/>
    <mergeCell ref="D47:L47"/>
    <mergeCell ref="F24:F25"/>
    <mergeCell ref="G24:G25"/>
    <mergeCell ref="H24:H25"/>
    <mergeCell ref="D43:L43"/>
    <mergeCell ref="D44:L44"/>
    <mergeCell ref="E24:E25"/>
    <mergeCell ref="D46:L46"/>
    <mergeCell ref="D45:L45"/>
    <mergeCell ref="L24:L25"/>
    <mergeCell ref="D24:D25"/>
    <mergeCell ref="H23:J23"/>
    <mergeCell ref="K23:L23"/>
    <mergeCell ref="D20:L20"/>
    <mergeCell ref="D21:L21"/>
    <mergeCell ref="D22:L22"/>
    <mergeCell ref="D23:E23"/>
  </mergeCells>
  <phoneticPr fontId="7" type="noConversion"/>
  <pageMargins left="0.7" right="0.7" top="0.75" bottom="0.75" header="0.3" footer="0.3"/>
  <pageSetup paperSize="9"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N47"/>
  <sheetViews>
    <sheetView topLeftCell="A37" zoomScale="150" zoomScaleNormal="150" zoomScalePageLayoutView="150" workbookViewId="0">
      <selection activeCell="D23" sqref="D23:L42"/>
    </sheetView>
  </sheetViews>
  <sheetFormatPr baseColWidth="10" defaultRowHeight="14" x14ac:dyDescent="0"/>
  <cols>
    <col min="1" max="3" width="11.5" customWidth="1"/>
    <col min="4" max="4" width="11.6640625" customWidth="1"/>
  </cols>
  <sheetData>
    <row r="10" spans="4:12" ht="15" thickBot="1"/>
    <row r="11" spans="4:12" ht="57" customHeight="1" thickTop="1">
      <c r="D11" s="58"/>
      <c r="E11" s="59"/>
      <c r="F11" s="59"/>
      <c r="G11" s="62" t="s">
        <v>28</v>
      </c>
      <c r="H11" s="62"/>
      <c r="I11" s="62"/>
      <c r="J11" s="62"/>
      <c r="K11" s="59"/>
      <c r="L11" s="63"/>
    </row>
    <row r="12" spans="4:12" ht="57" customHeight="1" thickBot="1">
      <c r="D12" s="60"/>
      <c r="E12" s="61"/>
      <c r="F12" s="61"/>
      <c r="G12" s="65" t="s">
        <v>83</v>
      </c>
      <c r="H12" s="65"/>
      <c r="I12" s="65" t="s">
        <v>82</v>
      </c>
      <c r="J12" s="65"/>
      <c r="K12" s="61"/>
      <c r="L12" s="64"/>
    </row>
    <row r="13" spans="4:12" ht="15" thickTop="1"/>
    <row r="17" spans="4:14">
      <c r="E17" s="7"/>
      <c r="F17" s="7"/>
      <c r="G17" s="7"/>
      <c r="H17" s="7"/>
      <c r="I17" s="7"/>
      <c r="J17" s="7"/>
      <c r="K17" s="7"/>
    </row>
    <row r="19" spans="4:14" ht="15" thickBot="1"/>
    <row r="20" spans="4:14" ht="15.75" customHeight="1" thickBot="1">
      <c r="D20" s="41" t="s">
        <v>52</v>
      </c>
      <c r="E20" s="42"/>
      <c r="F20" s="42"/>
      <c r="G20" s="42"/>
      <c r="H20" s="42"/>
      <c r="I20" s="42"/>
      <c r="J20" s="42"/>
      <c r="K20" s="42"/>
      <c r="L20" s="43"/>
      <c r="N20" s="7"/>
    </row>
    <row r="21" spans="4:14" ht="15" thickBot="1">
      <c r="D21" s="44" t="s">
        <v>53</v>
      </c>
      <c r="E21" s="45"/>
      <c r="F21" s="45"/>
      <c r="G21" s="45"/>
      <c r="H21" s="45"/>
      <c r="I21" s="45"/>
      <c r="J21" s="45"/>
      <c r="K21" s="45"/>
      <c r="L21" s="46"/>
      <c r="N21" s="7"/>
    </row>
    <row r="22" spans="4:14" ht="15" thickBot="1">
      <c r="D22" s="44" t="s">
        <v>80</v>
      </c>
      <c r="E22" s="45"/>
      <c r="F22" s="45"/>
      <c r="G22" s="45"/>
      <c r="H22" s="45"/>
      <c r="I22" s="45"/>
      <c r="J22" s="45"/>
      <c r="K22" s="45"/>
      <c r="L22" s="46"/>
      <c r="N22" s="7"/>
    </row>
    <row r="23" spans="4:14" ht="15" thickBot="1">
      <c r="D23" s="38" t="s">
        <v>0</v>
      </c>
      <c r="E23" s="40"/>
      <c r="F23" s="38" t="s">
        <v>66</v>
      </c>
      <c r="G23" s="40"/>
      <c r="H23" s="38" t="s">
        <v>27</v>
      </c>
      <c r="I23" s="39"/>
      <c r="J23" s="40"/>
      <c r="K23" s="38" t="s">
        <v>100</v>
      </c>
      <c r="L23" s="40"/>
      <c r="N23" s="7"/>
    </row>
    <row r="24" spans="4:14">
      <c r="D24" s="36" t="s">
        <v>2</v>
      </c>
      <c r="E24" s="36" t="s">
        <v>3</v>
      </c>
      <c r="F24" s="36" t="s">
        <v>4</v>
      </c>
      <c r="G24" s="36" t="s">
        <v>5</v>
      </c>
      <c r="H24" s="36" t="s">
        <v>6</v>
      </c>
      <c r="I24" s="1" t="s">
        <v>7</v>
      </c>
      <c r="J24" s="1" t="s">
        <v>8</v>
      </c>
      <c r="K24" s="1" t="s">
        <v>9</v>
      </c>
      <c r="L24" s="66" t="s">
        <v>10</v>
      </c>
      <c r="M24" s="24"/>
      <c r="N24" s="7"/>
    </row>
    <row r="25" spans="4:14" ht="15" thickBot="1">
      <c r="D25" s="37"/>
      <c r="E25" s="37"/>
      <c r="F25" s="37"/>
      <c r="G25" s="37"/>
      <c r="H25" s="37"/>
      <c r="I25" s="4" t="s">
        <v>15</v>
      </c>
      <c r="J25" s="4" t="s">
        <v>16</v>
      </c>
      <c r="K25" s="4" t="s">
        <v>17</v>
      </c>
      <c r="L25" s="67"/>
      <c r="M25" s="24"/>
    </row>
    <row r="26" spans="4:14" ht="15" thickBot="1">
      <c r="D26" s="2" t="s">
        <v>29</v>
      </c>
      <c r="E26" s="3">
        <v>3</v>
      </c>
      <c r="F26" s="3"/>
      <c r="G26" s="3"/>
      <c r="H26" s="3">
        <v>6</v>
      </c>
      <c r="I26" s="3">
        <f>SUM(E26:H26)</f>
        <v>9</v>
      </c>
      <c r="J26" s="3"/>
      <c r="K26" s="3">
        <v>1</v>
      </c>
      <c r="L26" s="3"/>
      <c r="M26" s="25"/>
    </row>
    <row r="27" spans="4:14" ht="15" thickBot="1">
      <c r="D27" s="2" t="s">
        <v>30</v>
      </c>
      <c r="E27" s="3">
        <v>3</v>
      </c>
      <c r="F27" s="3"/>
      <c r="G27" s="3">
        <v>1.5</v>
      </c>
      <c r="H27" s="3">
        <v>9</v>
      </c>
      <c r="I27" s="3">
        <f t="shared" ref="I27:I41" si="0">SUM(E27:H27)</f>
        <v>13.5</v>
      </c>
      <c r="J27" s="3"/>
      <c r="K27" s="3">
        <v>1</v>
      </c>
      <c r="L27" s="3"/>
      <c r="M27" s="24"/>
    </row>
    <row r="28" spans="4:14" ht="15" thickBot="1">
      <c r="D28" s="2" t="s">
        <v>31</v>
      </c>
      <c r="E28" s="3">
        <v>3</v>
      </c>
      <c r="F28" s="3"/>
      <c r="G28" s="3"/>
      <c r="H28" s="3">
        <v>4</v>
      </c>
      <c r="I28" s="3">
        <f t="shared" si="0"/>
        <v>7</v>
      </c>
      <c r="J28" s="3"/>
      <c r="K28" s="3">
        <v>1</v>
      </c>
      <c r="L28" s="3"/>
      <c r="M28" s="26"/>
    </row>
    <row r="29" spans="4:14" ht="15" thickBot="1">
      <c r="D29" s="2" t="s">
        <v>32</v>
      </c>
      <c r="E29" s="3">
        <v>3</v>
      </c>
      <c r="F29" s="3"/>
      <c r="G29" s="3"/>
      <c r="H29" s="3">
        <v>4</v>
      </c>
      <c r="I29" s="3">
        <f t="shared" si="0"/>
        <v>7</v>
      </c>
      <c r="J29" s="3"/>
      <c r="K29" s="3" t="s">
        <v>58</v>
      </c>
      <c r="L29" s="3"/>
      <c r="M29" s="24"/>
    </row>
    <row r="30" spans="4:14" ht="25" thickBot="1">
      <c r="D30" s="22" t="s">
        <v>33</v>
      </c>
      <c r="E30" s="3">
        <v>2</v>
      </c>
      <c r="F30" s="3">
        <v>4</v>
      </c>
      <c r="G30" s="3">
        <v>1.5</v>
      </c>
      <c r="H30" s="3">
        <v>5</v>
      </c>
      <c r="I30" s="3">
        <f t="shared" si="0"/>
        <v>12.5</v>
      </c>
      <c r="J30" s="3"/>
      <c r="K30" s="3">
        <v>3</v>
      </c>
      <c r="L30" s="3"/>
      <c r="M30" s="27" t="s">
        <v>45</v>
      </c>
    </row>
    <row r="31" spans="4:14" ht="15" thickBot="1">
      <c r="D31" s="2" t="s">
        <v>34</v>
      </c>
      <c r="E31" s="3">
        <v>3</v>
      </c>
      <c r="F31" s="3"/>
      <c r="G31" s="3"/>
      <c r="H31" s="3">
        <v>7</v>
      </c>
      <c r="I31" s="3">
        <f t="shared" si="0"/>
        <v>10</v>
      </c>
      <c r="J31" s="3"/>
      <c r="K31" s="3" t="s">
        <v>59</v>
      </c>
      <c r="L31" s="3"/>
      <c r="M31" s="24"/>
    </row>
    <row r="32" spans="4:14" ht="15" thickBot="1">
      <c r="D32" s="2" t="s">
        <v>35</v>
      </c>
      <c r="E32" s="3">
        <v>3</v>
      </c>
      <c r="F32" s="3"/>
      <c r="G32" s="3">
        <v>1.5</v>
      </c>
      <c r="H32" s="3">
        <v>6</v>
      </c>
      <c r="I32" s="3">
        <f t="shared" si="0"/>
        <v>10.5</v>
      </c>
      <c r="J32" s="3"/>
      <c r="K32" s="3">
        <v>5</v>
      </c>
      <c r="L32" s="3"/>
      <c r="M32" s="24"/>
    </row>
    <row r="33" spans="4:13" ht="15" thickBot="1">
      <c r="D33" s="2" t="s">
        <v>36</v>
      </c>
      <c r="E33" s="3">
        <v>3</v>
      </c>
      <c r="F33" s="3">
        <v>4</v>
      </c>
      <c r="G33" s="3"/>
      <c r="H33" s="3">
        <v>6</v>
      </c>
      <c r="I33" s="3">
        <f t="shared" si="0"/>
        <v>13</v>
      </c>
      <c r="J33" s="3"/>
      <c r="K33" s="3" t="s">
        <v>60</v>
      </c>
      <c r="L33" s="3"/>
      <c r="M33" s="28" t="s">
        <v>46</v>
      </c>
    </row>
    <row r="34" spans="4:13" ht="15" thickBot="1">
      <c r="D34" s="2" t="s">
        <v>37</v>
      </c>
      <c r="E34" s="3">
        <v>3</v>
      </c>
      <c r="F34" s="3"/>
      <c r="G34" s="3">
        <v>1.5</v>
      </c>
      <c r="H34" s="3">
        <v>6</v>
      </c>
      <c r="I34" s="3">
        <f t="shared" si="0"/>
        <v>10.5</v>
      </c>
      <c r="J34" s="3"/>
      <c r="K34" s="3" t="s">
        <v>61</v>
      </c>
      <c r="L34" s="3"/>
      <c r="M34" s="24"/>
    </row>
    <row r="35" spans="4:13" ht="25" thickBot="1">
      <c r="D35" s="2" t="s">
        <v>38</v>
      </c>
      <c r="E35" s="3">
        <v>2</v>
      </c>
      <c r="F35" s="3"/>
      <c r="G35" s="3"/>
      <c r="H35" s="3">
        <v>7</v>
      </c>
      <c r="I35" s="3">
        <f t="shared" si="0"/>
        <v>9</v>
      </c>
      <c r="J35" s="3"/>
      <c r="K35" s="3" t="s">
        <v>62</v>
      </c>
      <c r="L35" s="3"/>
      <c r="M35" s="27" t="s">
        <v>47</v>
      </c>
    </row>
    <row r="36" spans="4:13" ht="15" thickBot="1">
      <c r="D36" s="2" t="s">
        <v>39</v>
      </c>
      <c r="E36" s="3">
        <v>3</v>
      </c>
      <c r="F36" s="3"/>
      <c r="G36" s="3">
        <v>1.5</v>
      </c>
      <c r="H36" s="3">
        <v>7</v>
      </c>
      <c r="I36" s="3">
        <f t="shared" si="0"/>
        <v>11.5</v>
      </c>
      <c r="J36" s="3"/>
      <c r="K36" s="3" t="s">
        <v>63</v>
      </c>
      <c r="L36" s="3"/>
      <c r="M36" s="24"/>
    </row>
    <row r="37" spans="4:13" ht="15" thickBot="1">
      <c r="D37" s="2" t="s">
        <v>40</v>
      </c>
      <c r="E37" s="3">
        <v>3</v>
      </c>
      <c r="F37" s="3">
        <v>7</v>
      </c>
      <c r="G37" s="3"/>
      <c r="H37" s="3">
        <v>6</v>
      </c>
      <c r="I37" s="3">
        <f t="shared" si="0"/>
        <v>16</v>
      </c>
      <c r="J37" s="3"/>
      <c r="K37" s="3" t="s">
        <v>64</v>
      </c>
      <c r="L37" s="3"/>
      <c r="M37" s="24"/>
    </row>
    <row r="38" spans="4:13" ht="37" thickBot="1">
      <c r="D38" s="2" t="s">
        <v>41</v>
      </c>
      <c r="E38" s="3">
        <v>0.5</v>
      </c>
      <c r="F38" s="3"/>
      <c r="G38" s="3"/>
      <c r="H38" s="3">
        <v>2</v>
      </c>
      <c r="I38" s="3">
        <f t="shared" si="0"/>
        <v>2.5</v>
      </c>
      <c r="J38" s="3"/>
      <c r="K38" s="3">
        <v>10</v>
      </c>
      <c r="L38" s="3"/>
      <c r="M38" s="27" t="s">
        <v>48</v>
      </c>
    </row>
    <row r="39" spans="4:13" ht="15" thickBot="1">
      <c r="D39" s="2" t="s">
        <v>42</v>
      </c>
      <c r="E39" s="3"/>
      <c r="F39" s="3"/>
      <c r="G39" s="3"/>
      <c r="H39" s="3"/>
      <c r="I39" s="3">
        <f t="shared" si="0"/>
        <v>0</v>
      </c>
      <c r="J39" s="3"/>
      <c r="K39" s="3"/>
      <c r="L39" s="3"/>
      <c r="M39" s="24"/>
    </row>
    <row r="40" spans="4:13" ht="25" thickBot="1">
      <c r="D40" s="2" t="s">
        <v>43</v>
      </c>
      <c r="E40" s="3"/>
      <c r="F40" s="3"/>
      <c r="G40" s="3"/>
      <c r="H40" s="3"/>
      <c r="I40" s="3">
        <f t="shared" si="0"/>
        <v>0</v>
      </c>
      <c r="J40" s="3" t="s">
        <v>57</v>
      </c>
      <c r="K40" s="3"/>
      <c r="L40" s="3"/>
      <c r="M40" s="29" t="s">
        <v>49</v>
      </c>
    </row>
    <row r="41" spans="4:13" ht="25" thickBot="1">
      <c r="D41" s="23" t="s">
        <v>44</v>
      </c>
      <c r="E41" s="3">
        <v>3</v>
      </c>
      <c r="F41" s="3"/>
      <c r="G41" s="3"/>
      <c r="H41" s="3">
        <v>15</v>
      </c>
      <c r="I41" s="3">
        <f t="shared" si="0"/>
        <v>18</v>
      </c>
      <c r="J41" s="3" t="s">
        <v>56</v>
      </c>
      <c r="K41" s="3"/>
      <c r="L41" s="3"/>
      <c r="M41" s="30" t="s">
        <v>50</v>
      </c>
    </row>
    <row r="42" spans="4:13" ht="15" thickBot="1">
      <c r="D42" s="2" t="s">
        <v>11</v>
      </c>
      <c r="E42" s="5">
        <f>SUM(E26:E41)</f>
        <v>37.5</v>
      </c>
      <c r="F42" s="5">
        <f>SUM(F26:F41)</f>
        <v>15</v>
      </c>
      <c r="G42" s="5">
        <f>SUM(G26:G41)</f>
        <v>7.5</v>
      </c>
      <c r="H42" s="5">
        <f>SUM(H26:H41)</f>
        <v>90</v>
      </c>
      <c r="I42" s="5">
        <f>SUM(I26:I41)</f>
        <v>150</v>
      </c>
      <c r="J42" s="3"/>
      <c r="K42" s="3"/>
      <c r="L42" s="3"/>
    </row>
    <row r="43" spans="4:13">
      <c r="D43" s="50" t="s">
        <v>18</v>
      </c>
      <c r="E43" s="51"/>
      <c r="F43" s="51"/>
      <c r="G43" s="51"/>
      <c r="H43" s="51"/>
      <c r="I43" s="51"/>
      <c r="J43" s="51"/>
      <c r="K43" s="51"/>
      <c r="L43" s="52"/>
    </row>
    <row r="44" spans="4:13">
      <c r="D44" s="53" t="s">
        <v>12</v>
      </c>
      <c r="E44" s="54"/>
      <c r="F44" s="54"/>
      <c r="G44" s="54"/>
      <c r="H44" s="54"/>
      <c r="I44" s="54"/>
      <c r="J44" s="54"/>
      <c r="K44" s="54"/>
      <c r="L44" s="55"/>
    </row>
    <row r="45" spans="4:13" ht="25.5" customHeight="1">
      <c r="D45" s="53" t="s">
        <v>13</v>
      </c>
      <c r="E45" s="54"/>
      <c r="F45" s="54"/>
      <c r="G45" s="54"/>
      <c r="H45" s="54"/>
      <c r="I45" s="54"/>
      <c r="J45" s="54"/>
      <c r="K45" s="54"/>
      <c r="L45" s="55"/>
    </row>
    <row r="46" spans="4:13">
      <c r="D46" s="53" t="s">
        <v>14</v>
      </c>
      <c r="E46" s="54"/>
      <c r="F46" s="54"/>
      <c r="G46" s="54"/>
      <c r="H46" s="54"/>
      <c r="I46" s="54"/>
      <c r="J46" s="54"/>
      <c r="K46" s="54"/>
      <c r="L46" s="55"/>
    </row>
    <row r="47" spans="4:13" ht="15" thickBot="1">
      <c r="D47" s="47"/>
      <c r="E47" s="48"/>
      <c r="F47" s="48"/>
      <c r="G47" s="48"/>
      <c r="H47" s="48"/>
      <c r="I47" s="48"/>
      <c r="J47" s="48"/>
      <c r="K47" s="48"/>
      <c r="L47" s="49"/>
    </row>
  </sheetData>
  <mergeCells count="23">
    <mergeCell ref="D11:F12"/>
    <mergeCell ref="G11:J11"/>
    <mergeCell ref="G12:H12"/>
    <mergeCell ref="I12:J12"/>
    <mergeCell ref="K11:L12"/>
    <mergeCell ref="H24:H25"/>
    <mergeCell ref="D20:L20"/>
    <mergeCell ref="D21:L21"/>
    <mergeCell ref="D22:L22"/>
    <mergeCell ref="D23:E23"/>
    <mergeCell ref="F23:G23"/>
    <mergeCell ref="H23:J23"/>
    <mergeCell ref="K23:L23"/>
    <mergeCell ref="D43:L43"/>
    <mergeCell ref="D44:L44"/>
    <mergeCell ref="D45:L45"/>
    <mergeCell ref="D46:L46"/>
    <mergeCell ref="D47:L47"/>
    <mergeCell ref="L24:L25"/>
    <mergeCell ref="D24:D25"/>
    <mergeCell ref="E24:E25"/>
    <mergeCell ref="F24:F25"/>
    <mergeCell ref="G24:G25"/>
  </mergeCells>
  <phoneticPr fontId="7" type="noConversion"/>
  <pageMargins left="0.7" right="0.7" top="0.75" bottom="0.75" header="0.3" footer="0.3"/>
  <pageSetup paperSize="9"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15" zoomScale="125" zoomScaleNormal="125" zoomScalePageLayoutView="125" workbookViewId="0">
      <selection activeCell="P34" sqref="P34"/>
    </sheetView>
  </sheetViews>
  <sheetFormatPr baseColWidth="10" defaultRowHeight="14" x14ac:dyDescent="0"/>
  <cols>
    <col min="1" max="3" width="11.5" customWidth="1"/>
    <col min="4" max="4" width="11.6640625" customWidth="1"/>
  </cols>
  <sheetData>
    <row r="10" spans="4:12" ht="15" thickBot="1"/>
    <row r="11" spans="4:12" ht="57" customHeight="1" thickTop="1">
      <c r="D11" s="58"/>
      <c r="E11" s="59"/>
      <c r="F11" s="59"/>
      <c r="G11" s="62" t="s">
        <v>28</v>
      </c>
      <c r="H11" s="62"/>
      <c r="I11" s="62"/>
      <c r="J11" s="62"/>
      <c r="K11" s="59"/>
      <c r="L11" s="63"/>
    </row>
    <row r="12" spans="4:12" ht="57" customHeight="1" thickBot="1">
      <c r="D12" s="60"/>
      <c r="E12" s="61"/>
      <c r="F12" s="61"/>
      <c r="G12" s="65" t="s">
        <v>51</v>
      </c>
      <c r="H12" s="65"/>
      <c r="I12" s="65" t="s">
        <v>26</v>
      </c>
      <c r="J12" s="65"/>
      <c r="K12" s="61"/>
      <c r="L12" s="64"/>
    </row>
    <row r="13" spans="4:12" ht="15" thickTop="1"/>
    <row r="19" spans="4:13" ht="15" thickBot="1"/>
    <row r="20" spans="4:13" ht="15.75" customHeight="1" thickBot="1">
      <c r="D20" s="41" t="s">
        <v>55</v>
      </c>
      <c r="E20" s="42"/>
      <c r="F20" s="42"/>
      <c r="G20" s="42"/>
      <c r="H20" s="42"/>
      <c r="I20" s="42"/>
      <c r="J20" s="42"/>
      <c r="K20" s="42"/>
      <c r="L20" s="43"/>
    </row>
    <row r="21" spans="4:13" ht="15.75" customHeight="1" thickBot="1">
      <c r="D21" s="44" t="s">
        <v>65</v>
      </c>
      <c r="E21" s="45"/>
      <c r="F21" s="45"/>
      <c r="G21" s="45"/>
      <c r="H21" s="45"/>
      <c r="I21" s="45"/>
      <c r="J21" s="45"/>
      <c r="K21" s="45"/>
      <c r="L21" s="46"/>
    </row>
    <row r="22" spans="4:13" ht="15.75" customHeight="1" thickBot="1">
      <c r="D22" s="44" t="s">
        <v>101</v>
      </c>
      <c r="E22" s="45"/>
      <c r="F22" s="45"/>
      <c r="G22" s="45"/>
      <c r="H22" s="45"/>
      <c r="I22" s="45"/>
      <c r="J22" s="45"/>
      <c r="K22" s="45"/>
      <c r="L22" s="46"/>
    </row>
    <row r="23" spans="4:13" ht="15" thickBot="1">
      <c r="D23" s="38" t="s">
        <v>0</v>
      </c>
      <c r="E23" s="40"/>
      <c r="F23" s="72" t="s">
        <v>66</v>
      </c>
      <c r="G23" s="73"/>
      <c r="H23" s="72" t="s">
        <v>27</v>
      </c>
      <c r="I23" s="74"/>
      <c r="J23" s="73"/>
      <c r="K23" s="72" t="s">
        <v>1</v>
      </c>
      <c r="L23" s="73"/>
    </row>
    <row r="24" spans="4:13" ht="25.5" customHeight="1">
      <c r="D24" s="36" t="s">
        <v>2</v>
      </c>
      <c r="E24" s="70" t="s">
        <v>3</v>
      </c>
      <c r="F24" s="70" t="s">
        <v>4</v>
      </c>
      <c r="G24" s="70" t="s">
        <v>5</v>
      </c>
      <c r="H24" s="70" t="s">
        <v>6</v>
      </c>
      <c r="I24" s="10" t="s">
        <v>7</v>
      </c>
      <c r="J24" s="10" t="s">
        <v>8</v>
      </c>
      <c r="K24" s="10" t="s">
        <v>9</v>
      </c>
      <c r="L24" s="68" t="s">
        <v>10</v>
      </c>
      <c r="M24" s="24"/>
    </row>
    <row r="25" spans="4:13" ht="15" thickBot="1">
      <c r="D25" s="37"/>
      <c r="E25" s="71"/>
      <c r="F25" s="71"/>
      <c r="G25" s="71"/>
      <c r="H25" s="71"/>
      <c r="I25" s="11" t="s">
        <v>15</v>
      </c>
      <c r="J25" s="11" t="s">
        <v>16</v>
      </c>
      <c r="K25" s="11" t="s">
        <v>17</v>
      </c>
      <c r="L25" s="69"/>
      <c r="M25" s="24"/>
    </row>
    <row r="26" spans="4:13" ht="15" thickBot="1">
      <c r="D26" s="2" t="s">
        <v>29</v>
      </c>
      <c r="E26" s="12">
        <v>1</v>
      </c>
      <c r="F26" s="12">
        <v>0</v>
      </c>
      <c r="G26" s="12"/>
      <c r="H26" s="31">
        <v>4</v>
      </c>
      <c r="I26" s="31">
        <f>SUM(E26:H26)</f>
        <v>5</v>
      </c>
      <c r="J26" s="12"/>
      <c r="K26" s="12">
        <v>1</v>
      </c>
      <c r="L26" s="12"/>
      <c r="M26" s="25"/>
    </row>
    <row r="27" spans="4:13" ht="15" thickBot="1">
      <c r="D27" s="2" t="s">
        <v>30</v>
      </c>
      <c r="E27" s="12">
        <v>3</v>
      </c>
      <c r="F27" s="12">
        <v>1</v>
      </c>
      <c r="G27" s="12"/>
      <c r="H27" s="31">
        <v>6</v>
      </c>
      <c r="I27" s="31">
        <f t="shared" ref="I27:I41" si="0">SUM(E27:H27)</f>
        <v>10</v>
      </c>
      <c r="J27" s="12"/>
      <c r="K27" s="12" t="s">
        <v>58</v>
      </c>
      <c r="L27" s="12"/>
      <c r="M27" s="24"/>
    </row>
    <row r="28" spans="4:13" ht="15" thickBot="1">
      <c r="D28" s="2" t="s">
        <v>31</v>
      </c>
      <c r="E28" s="12">
        <v>3</v>
      </c>
      <c r="F28" s="12">
        <v>1</v>
      </c>
      <c r="G28" s="12"/>
      <c r="H28" s="31">
        <v>10</v>
      </c>
      <c r="I28" s="31">
        <f t="shared" si="0"/>
        <v>14</v>
      </c>
      <c r="J28" s="12"/>
      <c r="K28" s="12">
        <v>2</v>
      </c>
      <c r="L28" s="12"/>
      <c r="M28" s="26"/>
    </row>
    <row r="29" spans="4:13" ht="15" thickBot="1">
      <c r="D29" s="2" t="s">
        <v>32</v>
      </c>
      <c r="E29" s="12">
        <v>3</v>
      </c>
      <c r="F29" s="12">
        <v>4</v>
      </c>
      <c r="G29" s="12"/>
      <c r="H29" s="31">
        <v>10</v>
      </c>
      <c r="I29" s="31">
        <f t="shared" si="0"/>
        <v>17</v>
      </c>
      <c r="J29" s="12"/>
      <c r="K29" s="12">
        <v>3</v>
      </c>
      <c r="L29" s="12"/>
      <c r="M29" s="24"/>
    </row>
    <row r="30" spans="4:13" ht="25" thickBot="1">
      <c r="D30" s="22" t="s">
        <v>33</v>
      </c>
      <c r="E30" s="12">
        <v>3</v>
      </c>
      <c r="F30" s="12">
        <v>0</v>
      </c>
      <c r="G30" s="12"/>
      <c r="H30" s="31">
        <v>6</v>
      </c>
      <c r="I30" s="31">
        <f t="shared" si="0"/>
        <v>9</v>
      </c>
      <c r="J30" s="12"/>
      <c r="K30" s="12" t="s">
        <v>59</v>
      </c>
      <c r="L30" s="12"/>
      <c r="M30" s="27" t="s">
        <v>45</v>
      </c>
    </row>
    <row r="31" spans="4:13" ht="15" thickBot="1">
      <c r="D31" s="2" t="s">
        <v>34</v>
      </c>
      <c r="E31" s="12">
        <v>2</v>
      </c>
      <c r="F31" s="12">
        <v>1</v>
      </c>
      <c r="G31" s="12"/>
      <c r="H31" s="31">
        <v>9</v>
      </c>
      <c r="I31" s="31">
        <f t="shared" si="0"/>
        <v>12</v>
      </c>
      <c r="J31" s="12"/>
      <c r="K31" s="12">
        <v>4</v>
      </c>
      <c r="L31" s="12"/>
      <c r="M31" s="24"/>
    </row>
    <row r="32" spans="4:13" ht="15" thickBot="1">
      <c r="D32" s="2" t="s">
        <v>35</v>
      </c>
      <c r="E32" s="12">
        <v>3</v>
      </c>
      <c r="F32" s="12">
        <v>2</v>
      </c>
      <c r="G32" s="12"/>
      <c r="H32" s="31">
        <v>9</v>
      </c>
      <c r="I32" s="31">
        <f t="shared" si="0"/>
        <v>14</v>
      </c>
      <c r="J32" s="12"/>
      <c r="K32" s="12" t="s">
        <v>68</v>
      </c>
      <c r="L32" s="12"/>
      <c r="M32" s="24"/>
    </row>
    <row r="33" spans="4:13" ht="15" thickBot="1">
      <c r="D33" s="2" t="s">
        <v>36</v>
      </c>
      <c r="E33" s="12">
        <v>3</v>
      </c>
      <c r="F33" s="12">
        <v>0</v>
      </c>
      <c r="G33" s="12"/>
      <c r="H33" s="31">
        <v>7</v>
      </c>
      <c r="I33" s="31">
        <f t="shared" si="0"/>
        <v>10</v>
      </c>
      <c r="J33" s="12"/>
      <c r="K33" s="12">
        <v>5</v>
      </c>
      <c r="L33" s="12"/>
      <c r="M33" s="28" t="s">
        <v>46</v>
      </c>
    </row>
    <row r="34" spans="4:13" ht="15" thickBot="1">
      <c r="D34" s="2" t="s">
        <v>37</v>
      </c>
      <c r="E34" s="12">
        <v>2</v>
      </c>
      <c r="F34" s="12">
        <v>2</v>
      </c>
      <c r="G34" s="12"/>
      <c r="H34" s="31">
        <v>7</v>
      </c>
      <c r="I34" s="31">
        <f t="shared" si="0"/>
        <v>11</v>
      </c>
      <c r="J34" s="12"/>
      <c r="K34" s="12" t="s">
        <v>60</v>
      </c>
      <c r="L34" s="12"/>
      <c r="M34" s="24"/>
    </row>
    <row r="35" spans="4:13" ht="25" thickBot="1">
      <c r="D35" s="2" t="s">
        <v>38</v>
      </c>
      <c r="E35" s="12">
        <v>3</v>
      </c>
      <c r="F35" s="12">
        <v>1</v>
      </c>
      <c r="G35" s="12"/>
      <c r="H35" s="31">
        <v>6</v>
      </c>
      <c r="I35" s="31">
        <f t="shared" si="0"/>
        <v>10</v>
      </c>
      <c r="J35" s="12"/>
      <c r="K35" s="12">
        <v>6</v>
      </c>
      <c r="L35" s="12"/>
      <c r="M35" s="27" t="s">
        <v>47</v>
      </c>
    </row>
    <row r="36" spans="4:13" ht="15" thickBot="1">
      <c r="D36" s="2" t="s">
        <v>39</v>
      </c>
      <c r="E36" s="12">
        <v>3</v>
      </c>
      <c r="F36" s="12">
        <v>1</v>
      </c>
      <c r="G36" s="12"/>
      <c r="H36" s="31">
        <v>5</v>
      </c>
      <c r="I36" s="31">
        <f t="shared" si="0"/>
        <v>9</v>
      </c>
      <c r="J36" s="12"/>
      <c r="K36" s="12" t="s">
        <v>61</v>
      </c>
      <c r="L36" s="12"/>
      <c r="M36" s="24"/>
    </row>
    <row r="37" spans="4:13" ht="15" thickBot="1">
      <c r="D37" s="2" t="s">
        <v>40</v>
      </c>
      <c r="E37" s="12">
        <v>3</v>
      </c>
      <c r="F37" s="12">
        <v>1</v>
      </c>
      <c r="G37" s="12"/>
      <c r="H37" s="31">
        <v>5</v>
      </c>
      <c r="I37" s="31">
        <f t="shared" si="0"/>
        <v>9</v>
      </c>
      <c r="J37" s="12"/>
      <c r="K37" s="12">
        <v>7</v>
      </c>
      <c r="L37" s="12"/>
      <c r="M37" s="24"/>
    </row>
    <row r="38" spans="4:13" ht="37" thickBot="1">
      <c r="D38" s="2" t="s">
        <v>41</v>
      </c>
      <c r="E38" s="12">
        <v>3</v>
      </c>
      <c r="F38" s="12">
        <v>1</v>
      </c>
      <c r="G38" s="12"/>
      <c r="H38" s="31">
        <v>5</v>
      </c>
      <c r="I38" s="31">
        <f t="shared" si="0"/>
        <v>9</v>
      </c>
      <c r="J38" s="12"/>
      <c r="K38" s="12">
        <v>7</v>
      </c>
      <c r="L38" s="12"/>
      <c r="M38" s="27" t="s">
        <v>48</v>
      </c>
    </row>
    <row r="39" spans="4:13" ht="15" thickBot="1">
      <c r="D39" s="2" t="s">
        <v>42</v>
      </c>
      <c r="E39" s="12">
        <v>0</v>
      </c>
      <c r="F39" s="12">
        <v>0</v>
      </c>
      <c r="G39" s="12"/>
      <c r="H39" s="31">
        <v>4.5</v>
      </c>
      <c r="I39" s="31">
        <f t="shared" si="0"/>
        <v>4.5</v>
      </c>
      <c r="J39" s="12"/>
      <c r="K39" s="12">
        <v>7</v>
      </c>
      <c r="L39" s="12"/>
      <c r="M39" s="24"/>
    </row>
    <row r="40" spans="4:13" ht="25" thickBot="1">
      <c r="D40" s="2" t="s">
        <v>43</v>
      </c>
      <c r="E40" s="12">
        <v>0.5</v>
      </c>
      <c r="F40" s="12">
        <v>0</v>
      </c>
      <c r="G40" s="12"/>
      <c r="H40" s="31">
        <v>4</v>
      </c>
      <c r="I40" s="31">
        <f t="shared" si="0"/>
        <v>4.5</v>
      </c>
      <c r="J40" s="12"/>
      <c r="K40" s="12">
        <v>7</v>
      </c>
      <c r="L40" s="12"/>
      <c r="M40" s="29" t="s">
        <v>49</v>
      </c>
    </row>
    <row r="41" spans="4:13" ht="25" thickBot="1">
      <c r="D41" s="23" t="s">
        <v>44</v>
      </c>
      <c r="E41" s="12">
        <v>2</v>
      </c>
      <c r="F41" s="12">
        <v>0</v>
      </c>
      <c r="G41" s="12"/>
      <c r="H41" s="12"/>
      <c r="I41" s="12">
        <f t="shared" si="0"/>
        <v>2</v>
      </c>
      <c r="J41" s="12" t="s">
        <v>67</v>
      </c>
      <c r="K41" s="12"/>
      <c r="L41" s="12"/>
      <c r="M41" s="30" t="s">
        <v>50</v>
      </c>
    </row>
    <row r="42" spans="4:13" ht="15" thickBot="1">
      <c r="D42" s="2" t="s">
        <v>11</v>
      </c>
      <c r="E42" s="13">
        <f>SUM(E26:E41)</f>
        <v>37.5</v>
      </c>
      <c r="F42" s="13">
        <f>SUM(F26:F41)</f>
        <v>15</v>
      </c>
      <c r="G42" s="13">
        <f>SUM(G26:G41)</f>
        <v>0</v>
      </c>
      <c r="H42" s="13">
        <f>SUM(H26:H41)</f>
        <v>97.5</v>
      </c>
      <c r="I42" s="13">
        <f>SUM(I26:I41)</f>
        <v>150</v>
      </c>
      <c r="J42" s="12"/>
      <c r="K42" s="12"/>
      <c r="L42" s="12"/>
    </row>
    <row r="43" spans="4:13">
      <c r="D43" s="50" t="s">
        <v>18</v>
      </c>
      <c r="E43" s="51"/>
      <c r="F43" s="51"/>
      <c r="G43" s="51"/>
      <c r="H43" s="51"/>
      <c r="I43" s="51"/>
      <c r="J43" s="51"/>
      <c r="K43" s="51"/>
      <c r="L43" s="52"/>
    </row>
    <row r="44" spans="4:13">
      <c r="D44" s="53" t="s">
        <v>12</v>
      </c>
      <c r="E44" s="54"/>
      <c r="F44" s="54"/>
      <c r="G44" s="54"/>
      <c r="H44" s="54"/>
      <c r="I44" s="54"/>
      <c r="J44" s="54"/>
      <c r="K44" s="54"/>
      <c r="L44" s="55"/>
    </row>
    <row r="45" spans="4:13" ht="25.5" customHeight="1">
      <c r="D45" s="53" t="s">
        <v>13</v>
      </c>
      <c r="E45" s="54"/>
      <c r="F45" s="54"/>
      <c r="G45" s="54"/>
      <c r="H45" s="54"/>
      <c r="I45" s="54"/>
      <c r="J45" s="54"/>
      <c r="K45" s="54"/>
      <c r="L45" s="55"/>
    </row>
    <row r="46" spans="4:13">
      <c r="D46" s="53" t="s">
        <v>14</v>
      </c>
      <c r="E46" s="54"/>
      <c r="F46" s="54"/>
      <c r="G46" s="54"/>
      <c r="H46" s="54"/>
      <c r="I46" s="54"/>
      <c r="J46" s="54"/>
      <c r="K46" s="54"/>
      <c r="L46" s="55"/>
    </row>
    <row r="47" spans="4:13" ht="15" thickBot="1">
      <c r="D47" s="47"/>
      <c r="E47" s="48"/>
      <c r="F47" s="48"/>
      <c r="G47" s="48"/>
      <c r="H47" s="48"/>
      <c r="I47" s="48"/>
      <c r="J47" s="48"/>
      <c r="K47" s="48"/>
      <c r="L47" s="49"/>
    </row>
  </sheetData>
  <mergeCells count="23">
    <mergeCell ref="D11:F12"/>
    <mergeCell ref="G11:J11"/>
    <mergeCell ref="G12:H12"/>
    <mergeCell ref="I12:J12"/>
    <mergeCell ref="K11:L12"/>
    <mergeCell ref="H24:H25"/>
    <mergeCell ref="D20:L20"/>
    <mergeCell ref="D21:L21"/>
    <mergeCell ref="D22:L22"/>
    <mergeCell ref="D23:E23"/>
    <mergeCell ref="F23:G23"/>
    <mergeCell ref="H23:J23"/>
    <mergeCell ref="K23:L23"/>
    <mergeCell ref="D43:L43"/>
    <mergeCell ref="D44:L44"/>
    <mergeCell ref="D45:L45"/>
    <mergeCell ref="D46:L46"/>
    <mergeCell ref="D47:L47"/>
    <mergeCell ref="L24:L25"/>
    <mergeCell ref="D24:D25"/>
    <mergeCell ref="E24:E25"/>
    <mergeCell ref="F24:F25"/>
    <mergeCell ref="G24:G25"/>
  </mergeCells>
  <phoneticPr fontId="7" type="noConversion"/>
  <pageMargins left="0.7" right="0.7" top="0.75" bottom="0.75" header="0.3" footer="0.3"/>
  <pageSetup paperSize="9"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B15" zoomScale="150" zoomScaleNormal="150" zoomScalePageLayoutView="150" workbookViewId="0">
      <selection activeCell="I27" sqref="I27"/>
    </sheetView>
  </sheetViews>
  <sheetFormatPr baseColWidth="10" defaultRowHeight="14" x14ac:dyDescent="0"/>
  <cols>
    <col min="1" max="3" width="11.5" customWidth="1"/>
    <col min="4" max="4" width="11.6640625" customWidth="1"/>
  </cols>
  <sheetData>
    <row r="10" spans="4:12" ht="15" thickBot="1"/>
    <row r="11" spans="4:12" ht="57" customHeight="1" thickTop="1">
      <c r="D11" s="58"/>
      <c r="E11" s="59"/>
      <c r="F11" s="59"/>
      <c r="G11" s="62" t="s">
        <v>28</v>
      </c>
      <c r="H11" s="62"/>
      <c r="I11" s="62"/>
      <c r="J11" s="62"/>
      <c r="K11" s="59"/>
      <c r="L11" s="63"/>
    </row>
    <row r="12" spans="4:12" ht="57" customHeight="1" thickBot="1">
      <c r="D12" s="60"/>
      <c r="E12" s="61"/>
      <c r="F12" s="61"/>
      <c r="G12" s="65" t="s">
        <v>83</v>
      </c>
      <c r="H12" s="65"/>
      <c r="I12" s="65" t="s">
        <v>82</v>
      </c>
      <c r="J12" s="65"/>
      <c r="K12" s="61"/>
      <c r="L12" s="64"/>
    </row>
    <row r="13" spans="4:12" ht="15" thickTop="1"/>
    <row r="19" spans="4:13" ht="15" thickBot="1"/>
    <row r="20" spans="4:13" ht="15.75" customHeight="1" thickBot="1">
      <c r="D20" s="41" t="s">
        <v>55</v>
      </c>
      <c r="E20" s="42"/>
      <c r="F20" s="42"/>
      <c r="G20" s="42"/>
      <c r="H20" s="42"/>
      <c r="I20" s="42"/>
      <c r="J20" s="42"/>
      <c r="K20" s="42"/>
      <c r="L20" s="43"/>
    </row>
    <row r="21" spans="4:13" ht="15.75" customHeight="1" thickBot="1">
      <c r="D21" s="44" t="s">
        <v>69</v>
      </c>
      <c r="E21" s="45"/>
      <c r="F21" s="45"/>
      <c r="G21" s="45"/>
      <c r="H21" s="45"/>
      <c r="I21" s="45"/>
      <c r="J21" s="45"/>
      <c r="K21" s="45"/>
      <c r="L21" s="46"/>
    </row>
    <row r="22" spans="4:13" ht="15.75" customHeight="1" thickBot="1">
      <c r="D22" s="44" t="s">
        <v>70</v>
      </c>
      <c r="E22" s="45"/>
      <c r="F22" s="45"/>
      <c r="G22" s="45"/>
      <c r="H22" s="45"/>
      <c r="I22" s="45"/>
      <c r="J22" s="45"/>
      <c r="K22" s="45"/>
      <c r="L22" s="46"/>
    </row>
    <row r="23" spans="4:13" ht="15" thickBot="1">
      <c r="D23" s="38" t="s">
        <v>0</v>
      </c>
      <c r="E23" s="40"/>
      <c r="F23" s="72"/>
      <c r="G23" s="73"/>
      <c r="H23" s="72" t="s">
        <v>27</v>
      </c>
      <c r="I23" s="74"/>
      <c r="J23" s="73"/>
      <c r="K23" s="72" t="s">
        <v>1</v>
      </c>
      <c r="L23" s="73"/>
    </row>
    <row r="24" spans="4:13" ht="25.5" customHeight="1">
      <c r="D24" s="36" t="s">
        <v>2</v>
      </c>
      <c r="E24" s="70" t="s">
        <v>3</v>
      </c>
      <c r="F24" s="70" t="s">
        <v>4</v>
      </c>
      <c r="G24" s="70" t="s">
        <v>5</v>
      </c>
      <c r="H24" s="70" t="s">
        <v>6</v>
      </c>
      <c r="I24" s="10" t="s">
        <v>7</v>
      </c>
      <c r="J24" s="10" t="s">
        <v>8</v>
      </c>
      <c r="K24" s="10" t="s">
        <v>9</v>
      </c>
      <c r="L24" s="68" t="s">
        <v>10</v>
      </c>
      <c r="M24" s="24"/>
    </row>
    <row r="25" spans="4:13" ht="15" thickBot="1">
      <c r="D25" s="37"/>
      <c r="E25" s="71"/>
      <c r="F25" s="71"/>
      <c r="G25" s="71"/>
      <c r="H25" s="71"/>
      <c r="I25" s="11" t="s">
        <v>15</v>
      </c>
      <c r="J25" s="11" t="s">
        <v>16</v>
      </c>
      <c r="K25" s="11" t="s">
        <v>17</v>
      </c>
      <c r="L25" s="69"/>
      <c r="M25" s="24"/>
    </row>
    <row r="26" spans="4:13" ht="15" thickBot="1">
      <c r="D26" s="2" t="s">
        <v>29</v>
      </c>
      <c r="E26" s="14">
        <v>4</v>
      </c>
      <c r="F26" s="12"/>
      <c r="G26" s="12"/>
      <c r="H26" s="14">
        <v>5</v>
      </c>
      <c r="I26" s="14">
        <v>9</v>
      </c>
      <c r="J26" s="12"/>
      <c r="K26" s="14" t="s">
        <v>72</v>
      </c>
      <c r="L26" s="12"/>
      <c r="M26" s="25"/>
    </row>
    <row r="27" spans="4:13" ht="15" thickBot="1">
      <c r="D27" s="2" t="s">
        <v>30</v>
      </c>
      <c r="E27" s="14">
        <v>4</v>
      </c>
      <c r="F27" s="12"/>
      <c r="G27" s="12"/>
      <c r="H27" s="14">
        <v>4</v>
      </c>
      <c r="I27" s="14">
        <v>8</v>
      </c>
      <c r="J27" s="12"/>
      <c r="K27" s="14" t="s">
        <v>73</v>
      </c>
      <c r="L27" s="12"/>
      <c r="M27" s="24"/>
    </row>
    <row r="28" spans="4:13" ht="15" thickBot="1">
      <c r="D28" s="2" t="s">
        <v>31</v>
      </c>
      <c r="E28" s="14">
        <v>2</v>
      </c>
      <c r="F28" s="12">
        <v>2</v>
      </c>
      <c r="G28" s="12"/>
      <c r="H28" s="14">
        <v>8</v>
      </c>
      <c r="I28" s="14">
        <v>12</v>
      </c>
      <c r="J28" s="12"/>
      <c r="K28" s="14" t="s">
        <v>74</v>
      </c>
      <c r="L28" s="12"/>
      <c r="M28" s="26"/>
    </row>
    <row r="29" spans="4:13" ht="15" thickBot="1">
      <c r="D29" s="2" t="s">
        <v>32</v>
      </c>
      <c r="E29" s="14">
        <v>2</v>
      </c>
      <c r="F29" s="12">
        <v>2</v>
      </c>
      <c r="G29" s="12"/>
      <c r="H29" s="14">
        <v>8</v>
      </c>
      <c r="I29" s="14">
        <v>12</v>
      </c>
      <c r="J29" s="12"/>
      <c r="K29" s="14" t="s">
        <v>74</v>
      </c>
      <c r="L29" s="12"/>
      <c r="M29" s="24"/>
    </row>
    <row r="30" spans="4:13" ht="25" thickBot="1">
      <c r="D30" s="22" t="s">
        <v>33</v>
      </c>
      <c r="E30" s="14">
        <v>2</v>
      </c>
      <c r="F30" s="12">
        <v>1</v>
      </c>
      <c r="G30" s="12"/>
      <c r="H30" s="14">
        <v>8</v>
      </c>
      <c r="I30" s="14">
        <v>11</v>
      </c>
      <c r="J30" s="12"/>
      <c r="K30" s="14" t="s">
        <v>75</v>
      </c>
      <c r="L30" s="12"/>
      <c r="M30" s="27" t="s">
        <v>45</v>
      </c>
    </row>
    <row r="31" spans="4:13" ht="15" thickBot="1">
      <c r="D31" s="2" t="s">
        <v>34</v>
      </c>
      <c r="E31" s="14">
        <v>2</v>
      </c>
      <c r="F31" s="12">
        <v>2</v>
      </c>
      <c r="G31" s="12"/>
      <c r="H31" s="14">
        <v>8</v>
      </c>
      <c r="I31" s="14">
        <v>12</v>
      </c>
      <c r="J31" s="12"/>
      <c r="K31" s="14" t="s">
        <v>75</v>
      </c>
      <c r="L31" s="12"/>
      <c r="M31" s="24"/>
    </row>
    <row r="32" spans="4:13" ht="15" thickBot="1">
      <c r="D32" s="2" t="s">
        <v>35</v>
      </c>
      <c r="E32" s="14">
        <v>2</v>
      </c>
      <c r="F32" s="12">
        <v>2</v>
      </c>
      <c r="G32" s="12"/>
      <c r="H32" s="14">
        <v>4</v>
      </c>
      <c r="I32" s="14">
        <v>8</v>
      </c>
      <c r="J32" s="12"/>
      <c r="K32" s="14" t="s">
        <v>76</v>
      </c>
      <c r="L32" s="12"/>
      <c r="M32" s="24"/>
    </row>
    <row r="33" spans="4:13" ht="15" thickBot="1">
      <c r="D33" s="2" t="s">
        <v>36</v>
      </c>
      <c r="E33" s="14">
        <v>2</v>
      </c>
      <c r="F33" s="12">
        <v>2</v>
      </c>
      <c r="G33" s="12"/>
      <c r="H33" s="14">
        <v>4</v>
      </c>
      <c r="I33" s="14">
        <v>8</v>
      </c>
      <c r="J33" s="12"/>
      <c r="K33" s="14" t="s">
        <v>76</v>
      </c>
      <c r="L33" s="12"/>
      <c r="M33" s="28" t="s">
        <v>46</v>
      </c>
    </row>
    <row r="34" spans="4:13" ht="15" thickBot="1">
      <c r="D34" s="2" t="s">
        <v>37</v>
      </c>
      <c r="E34" s="14">
        <v>2</v>
      </c>
      <c r="F34" s="12">
        <v>2</v>
      </c>
      <c r="G34" s="12"/>
      <c r="H34" s="14">
        <v>4</v>
      </c>
      <c r="I34" s="14">
        <v>8</v>
      </c>
      <c r="J34" s="12"/>
      <c r="K34" s="14" t="s">
        <v>76</v>
      </c>
      <c r="L34" s="12"/>
      <c r="M34" s="24"/>
    </row>
    <row r="35" spans="4:13" ht="25" thickBot="1">
      <c r="D35" s="2" t="s">
        <v>38</v>
      </c>
      <c r="E35" s="14">
        <v>2</v>
      </c>
      <c r="F35" s="12">
        <v>1</v>
      </c>
      <c r="G35" s="12"/>
      <c r="H35" s="14">
        <v>3</v>
      </c>
      <c r="I35" s="14">
        <v>6</v>
      </c>
      <c r="J35" s="12"/>
      <c r="K35" s="14" t="s">
        <v>76</v>
      </c>
      <c r="L35" s="12"/>
      <c r="M35" s="27" t="s">
        <v>47</v>
      </c>
    </row>
    <row r="36" spans="4:13" ht="15" thickBot="1">
      <c r="D36" s="2" t="s">
        <v>39</v>
      </c>
      <c r="E36" s="14">
        <v>2.5</v>
      </c>
      <c r="F36" s="12">
        <v>1</v>
      </c>
      <c r="G36" s="12"/>
      <c r="H36" s="14">
        <v>7.5</v>
      </c>
      <c r="I36" s="14">
        <v>11</v>
      </c>
      <c r="J36" s="12"/>
      <c r="K36" s="14" t="s">
        <v>77</v>
      </c>
      <c r="L36" s="12"/>
      <c r="M36" s="24"/>
    </row>
    <row r="37" spans="4:13" ht="15" thickBot="1">
      <c r="D37" s="2" t="s">
        <v>40</v>
      </c>
      <c r="E37" s="14">
        <v>3</v>
      </c>
      <c r="F37" s="12"/>
      <c r="G37" s="12"/>
      <c r="H37" s="14">
        <v>7.5</v>
      </c>
      <c r="I37" s="14">
        <v>10.5</v>
      </c>
      <c r="J37" s="12"/>
      <c r="K37" s="14" t="s">
        <v>77</v>
      </c>
      <c r="L37" s="12"/>
      <c r="M37" s="24"/>
    </row>
    <row r="38" spans="4:13" ht="37" thickBot="1">
      <c r="D38" s="2" t="s">
        <v>41</v>
      </c>
      <c r="E38" s="14">
        <v>2</v>
      </c>
      <c r="F38" s="12"/>
      <c r="G38" s="12"/>
      <c r="H38" s="14">
        <v>7.5</v>
      </c>
      <c r="I38" s="14">
        <v>9.5</v>
      </c>
      <c r="J38" s="12"/>
      <c r="K38" s="14" t="s">
        <v>78</v>
      </c>
      <c r="L38" s="12"/>
      <c r="M38" s="27" t="s">
        <v>48</v>
      </c>
    </row>
    <row r="39" spans="4:13" ht="15" thickBot="1">
      <c r="D39" s="2" t="s">
        <v>42</v>
      </c>
      <c r="E39" s="14">
        <v>3</v>
      </c>
      <c r="F39" s="12"/>
      <c r="G39" s="12"/>
      <c r="H39" s="14">
        <v>7.5</v>
      </c>
      <c r="I39" s="14">
        <v>10.5</v>
      </c>
      <c r="J39" s="12"/>
      <c r="K39" s="14" t="s">
        <v>78</v>
      </c>
      <c r="L39" s="12"/>
      <c r="M39" s="24"/>
    </row>
    <row r="40" spans="4:13" ht="25" thickBot="1">
      <c r="D40" s="2" t="s">
        <v>43</v>
      </c>
      <c r="E40" s="14">
        <v>1</v>
      </c>
      <c r="F40" s="12"/>
      <c r="G40" s="12"/>
      <c r="H40" s="14">
        <v>5.5</v>
      </c>
      <c r="I40" s="14">
        <v>6.5</v>
      </c>
      <c r="J40" s="12" t="s">
        <v>71</v>
      </c>
      <c r="K40" s="14" t="s">
        <v>79</v>
      </c>
      <c r="L40" s="12"/>
      <c r="M40" s="29" t="s">
        <v>49</v>
      </c>
    </row>
    <row r="41" spans="4:13" ht="25" thickBot="1">
      <c r="D41" s="23" t="s">
        <v>44</v>
      </c>
      <c r="E41" s="14">
        <v>2</v>
      </c>
      <c r="F41" s="12"/>
      <c r="G41" s="12"/>
      <c r="H41" s="14">
        <v>6</v>
      </c>
      <c r="I41" s="14">
        <v>8</v>
      </c>
      <c r="J41" s="12" t="s">
        <v>56</v>
      </c>
      <c r="K41" s="12"/>
      <c r="L41" s="12"/>
      <c r="M41" s="30" t="s">
        <v>50</v>
      </c>
    </row>
    <row r="42" spans="4:13" ht="15" thickBot="1">
      <c r="D42" s="2" t="s">
        <v>11</v>
      </c>
      <c r="E42" s="18">
        <f>SUM(E26:E41)</f>
        <v>37.5</v>
      </c>
      <c r="F42" s="18">
        <f>SUM(F26:F41)</f>
        <v>15</v>
      </c>
      <c r="G42" s="18">
        <f>SUM(G26:G41)</f>
        <v>0</v>
      </c>
      <c r="H42" s="18">
        <f>SUM(H26:H41)</f>
        <v>97.5</v>
      </c>
      <c r="I42" s="18">
        <f>SUM(I26:I41)</f>
        <v>150</v>
      </c>
      <c r="J42" s="12"/>
      <c r="K42" s="12"/>
      <c r="L42" s="12"/>
    </row>
    <row r="43" spans="4:13">
      <c r="D43" s="50" t="s">
        <v>18</v>
      </c>
      <c r="E43" s="51"/>
      <c r="F43" s="51"/>
      <c r="G43" s="51"/>
      <c r="H43" s="51"/>
      <c r="I43" s="51"/>
      <c r="J43" s="51"/>
      <c r="K43" s="51"/>
      <c r="L43" s="52"/>
    </row>
    <row r="44" spans="4:13">
      <c r="D44" s="53" t="s">
        <v>12</v>
      </c>
      <c r="E44" s="54"/>
      <c r="F44" s="54"/>
      <c r="G44" s="54"/>
      <c r="H44" s="54"/>
      <c r="I44" s="54"/>
      <c r="J44" s="54"/>
      <c r="K44" s="54"/>
      <c r="L44" s="55"/>
    </row>
    <row r="45" spans="4:13" ht="25.5" customHeight="1">
      <c r="D45" s="53" t="s">
        <v>13</v>
      </c>
      <c r="E45" s="54"/>
      <c r="F45" s="54"/>
      <c r="G45" s="54"/>
      <c r="H45" s="54"/>
      <c r="I45" s="54"/>
      <c r="J45" s="54"/>
      <c r="K45" s="54"/>
      <c r="L45" s="55"/>
    </row>
    <row r="46" spans="4:13">
      <c r="D46" s="53" t="s">
        <v>14</v>
      </c>
      <c r="E46" s="54"/>
      <c r="F46" s="54"/>
      <c r="G46" s="54"/>
      <c r="H46" s="54"/>
      <c r="I46" s="54"/>
      <c r="J46" s="54"/>
      <c r="K46" s="54"/>
      <c r="L46" s="55"/>
    </row>
    <row r="47" spans="4:13" ht="15" thickBot="1">
      <c r="D47" s="47"/>
      <c r="E47" s="48"/>
      <c r="F47" s="48"/>
      <c r="G47" s="48"/>
      <c r="H47" s="48"/>
      <c r="I47" s="48"/>
      <c r="J47" s="48"/>
      <c r="K47" s="48"/>
      <c r="L47" s="49"/>
    </row>
  </sheetData>
  <mergeCells count="23">
    <mergeCell ref="D11:F12"/>
    <mergeCell ref="G11:J11"/>
    <mergeCell ref="G12:H12"/>
    <mergeCell ref="I12:J12"/>
    <mergeCell ref="K11:L12"/>
    <mergeCell ref="H24:H25"/>
    <mergeCell ref="D20:L20"/>
    <mergeCell ref="D21:L21"/>
    <mergeCell ref="D22:L22"/>
    <mergeCell ref="D23:E23"/>
    <mergeCell ref="F23:G23"/>
    <mergeCell ref="H23:J23"/>
    <mergeCell ref="K23:L23"/>
    <mergeCell ref="D43:L43"/>
    <mergeCell ref="D44:L44"/>
    <mergeCell ref="D45:L45"/>
    <mergeCell ref="D46:L46"/>
    <mergeCell ref="D47:L47"/>
    <mergeCell ref="L24:L25"/>
    <mergeCell ref="D24:D25"/>
    <mergeCell ref="E24:E25"/>
    <mergeCell ref="F24:F25"/>
    <mergeCell ref="G24:G25"/>
  </mergeCells>
  <phoneticPr fontId="7" type="noConversion"/>
  <pageMargins left="0.7" right="0.7" top="0.75" bottom="0.75" header="0.3" footer="0.3"/>
  <pageSetup paperSize="9"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B16" zoomScale="150" zoomScaleNormal="150" zoomScalePageLayoutView="150" workbookViewId="0">
      <selection activeCell="D18" sqref="D18"/>
    </sheetView>
  </sheetViews>
  <sheetFormatPr baseColWidth="10" defaultRowHeight="14" x14ac:dyDescent="0"/>
  <cols>
    <col min="1" max="3" width="11.5" customWidth="1"/>
    <col min="4" max="4" width="11.6640625" customWidth="1"/>
    <col min="13" max="13" width="19.5" customWidth="1"/>
  </cols>
  <sheetData>
    <row r="10" spans="4:12" ht="15" thickBot="1"/>
    <row r="11" spans="4:12" ht="57" customHeight="1" thickTop="1">
      <c r="D11" s="58"/>
      <c r="E11" s="59"/>
      <c r="F11" s="59"/>
      <c r="G11" s="62" t="s">
        <v>28</v>
      </c>
      <c r="H11" s="62"/>
      <c r="I11" s="62"/>
      <c r="J11" s="62"/>
      <c r="K11" s="59"/>
      <c r="L11" s="63"/>
    </row>
    <row r="12" spans="4:12" ht="57" customHeight="1" thickBot="1">
      <c r="D12" s="60"/>
      <c r="E12" s="61"/>
      <c r="F12" s="61"/>
      <c r="G12" s="65" t="s">
        <v>83</v>
      </c>
      <c r="H12" s="65"/>
      <c r="I12" s="65" t="s">
        <v>82</v>
      </c>
      <c r="J12" s="65"/>
      <c r="K12" s="61"/>
      <c r="L12" s="64"/>
    </row>
    <row r="13" spans="4:12" ht="15" thickTop="1"/>
    <row r="17" spans="4:13">
      <c r="E17" s="7"/>
      <c r="F17" s="7"/>
      <c r="G17" s="7"/>
      <c r="H17" s="7"/>
      <c r="I17" s="7"/>
      <c r="J17" s="7"/>
      <c r="K17" s="7"/>
    </row>
    <row r="19" spans="4:13" ht="15" thickBot="1"/>
    <row r="20" spans="4:13" ht="15.75" customHeight="1" thickBot="1">
      <c r="D20" s="41" t="s">
        <v>55</v>
      </c>
      <c r="E20" s="42"/>
      <c r="F20" s="42"/>
      <c r="G20" s="42"/>
      <c r="H20" s="42"/>
      <c r="I20" s="42"/>
      <c r="J20" s="42"/>
      <c r="K20" s="42"/>
      <c r="L20" s="43"/>
    </row>
    <row r="21" spans="4:13" ht="15.75" customHeight="1" thickBot="1">
      <c r="D21" s="44" t="s">
        <v>81</v>
      </c>
      <c r="E21" s="45"/>
      <c r="F21" s="45"/>
      <c r="G21" s="45"/>
      <c r="H21" s="45"/>
      <c r="I21" s="45"/>
      <c r="J21" s="45"/>
      <c r="K21" s="45"/>
      <c r="L21" s="46"/>
    </row>
    <row r="22" spans="4:13" ht="15.75" customHeight="1" thickBot="1">
      <c r="D22" s="44" t="s">
        <v>85</v>
      </c>
      <c r="E22" s="45"/>
      <c r="F22" s="45"/>
      <c r="G22" s="45"/>
      <c r="H22" s="45"/>
      <c r="I22" s="45"/>
      <c r="J22" s="45"/>
      <c r="K22" s="45"/>
      <c r="L22" s="46"/>
    </row>
    <row r="23" spans="4:13" ht="15" thickBot="1">
      <c r="D23" s="38" t="s">
        <v>0</v>
      </c>
      <c r="E23" s="40"/>
      <c r="F23" s="38"/>
      <c r="G23" s="40"/>
      <c r="H23" s="38" t="s">
        <v>27</v>
      </c>
      <c r="I23" s="39"/>
      <c r="J23" s="40"/>
      <c r="K23" s="38" t="s">
        <v>1</v>
      </c>
      <c r="L23" s="40"/>
    </row>
    <row r="24" spans="4:13">
      <c r="D24" s="36" t="s">
        <v>2</v>
      </c>
      <c r="E24" s="36" t="s">
        <v>3</v>
      </c>
      <c r="F24" s="36" t="s">
        <v>4</v>
      </c>
      <c r="G24" s="36" t="s">
        <v>5</v>
      </c>
      <c r="H24" s="36" t="s">
        <v>6</v>
      </c>
      <c r="I24" s="1" t="s">
        <v>7</v>
      </c>
      <c r="J24" s="1" t="s">
        <v>8</v>
      </c>
      <c r="K24" s="1" t="s">
        <v>9</v>
      </c>
      <c r="L24" s="66" t="s">
        <v>10</v>
      </c>
      <c r="M24" s="24"/>
    </row>
    <row r="25" spans="4:13" ht="15" thickBot="1">
      <c r="D25" s="37"/>
      <c r="E25" s="37"/>
      <c r="F25" s="37"/>
      <c r="G25" s="37"/>
      <c r="H25" s="37"/>
      <c r="I25" s="4" t="s">
        <v>15</v>
      </c>
      <c r="J25" s="4" t="s">
        <v>16</v>
      </c>
      <c r="K25" s="4" t="s">
        <v>17</v>
      </c>
      <c r="L25" s="67"/>
      <c r="M25" s="24"/>
    </row>
    <row r="26" spans="4:13" ht="15" thickBot="1">
      <c r="D26" s="2" t="s">
        <v>29</v>
      </c>
      <c r="E26" s="3">
        <v>3</v>
      </c>
      <c r="F26" s="3"/>
      <c r="G26" s="3"/>
      <c r="H26" s="3">
        <v>5</v>
      </c>
      <c r="I26" s="3">
        <v>8</v>
      </c>
      <c r="J26" s="32"/>
      <c r="K26" s="33" t="s">
        <v>86</v>
      </c>
      <c r="L26" s="3"/>
      <c r="M26" s="25"/>
    </row>
    <row r="27" spans="4:13" ht="15" thickBot="1">
      <c r="D27" s="2" t="s">
        <v>30</v>
      </c>
      <c r="E27" s="3">
        <v>3</v>
      </c>
      <c r="F27" s="3"/>
      <c r="G27" s="3">
        <v>0.5</v>
      </c>
      <c r="H27" s="3">
        <v>7</v>
      </c>
      <c r="I27" s="3">
        <v>10.5</v>
      </c>
      <c r="J27" s="32" t="s">
        <v>87</v>
      </c>
      <c r="K27" s="32" t="s">
        <v>88</v>
      </c>
      <c r="L27" s="3"/>
      <c r="M27" s="24"/>
    </row>
    <row r="28" spans="4:13" ht="15" thickBot="1">
      <c r="D28" s="2" t="s">
        <v>31</v>
      </c>
      <c r="E28" s="3">
        <v>3</v>
      </c>
      <c r="F28" s="3"/>
      <c r="G28" s="3"/>
      <c r="H28" s="3">
        <v>7</v>
      </c>
      <c r="I28" s="3">
        <v>10</v>
      </c>
      <c r="J28" s="32"/>
      <c r="K28" s="32" t="s">
        <v>89</v>
      </c>
      <c r="L28" s="3"/>
      <c r="M28" s="26"/>
    </row>
    <row r="29" spans="4:13" ht="15" thickBot="1">
      <c r="D29" s="2" t="s">
        <v>32</v>
      </c>
      <c r="E29" s="3">
        <v>3</v>
      </c>
      <c r="F29" s="3"/>
      <c r="G29" s="3">
        <v>1</v>
      </c>
      <c r="H29" s="3">
        <v>7</v>
      </c>
      <c r="I29" s="3">
        <v>11</v>
      </c>
      <c r="J29" s="32"/>
      <c r="K29" s="32" t="s">
        <v>90</v>
      </c>
      <c r="L29" s="3"/>
      <c r="M29" s="24"/>
    </row>
    <row r="30" spans="4:13" ht="15" thickBot="1">
      <c r="D30" s="22" t="s">
        <v>33</v>
      </c>
      <c r="E30" s="3">
        <v>3</v>
      </c>
      <c r="F30" s="3"/>
      <c r="G30" s="3"/>
      <c r="H30" s="3">
        <v>7</v>
      </c>
      <c r="I30" s="3">
        <v>10</v>
      </c>
      <c r="J30" s="32" t="s">
        <v>87</v>
      </c>
      <c r="K30" s="32" t="s">
        <v>91</v>
      </c>
      <c r="L30" s="3"/>
      <c r="M30" s="27" t="s">
        <v>45</v>
      </c>
    </row>
    <row r="31" spans="4:13" ht="15" thickBot="1">
      <c r="D31" s="2" t="s">
        <v>34</v>
      </c>
      <c r="E31" s="3">
        <v>3</v>
      </c>
      <c r="F31" s="3"/>
      <c r="G31" s="3">
        <v>1</v>
      </c>
      <c r="H31" s="3">
        <v>5</v>
      </c>
      <c r="I31" s="3">
        <v>9</v>
      </c>
      <c r="J31" s="32"/>
      <c r="K31" s="32" t="s">
        <v>92</v>
      </c>
      <c r="L31" s="3"/>
      <c r="M31" s="24"/>
    </row>
    <row r="32" spans="4:13" ht="15" thickBot="1">
      <c r="D32" s="2" t="s">
        <v>35</v>
      </c>
      <c r="E32" s="3">
        <v>3</v>
      </c>
      <c r="F32" s="3"/>
      <c r="G32" s="3"/>
      <c r="H32" s="3">
        <v>8</v>
      </c>
      <c r="I32" s="3">
        <v>11</v>
      </c>
      <c r="J32" s="32" t="s">
        <v>93</v>
      </c>
      <c r="K32" s="32" t="s">
        <v>92</v>
      </c>
      <c r="L32" s="3"/>
      <c r="M32" s="24"/>
    </row>
    <row r="33" spans="4:13" ht="15" thickBot="1">
      <c r="D33" s="2" t="s">
        <v>36</v>
      </c>
      <c r="E33" s="3">
        <v>1</v>
      </c>
      <c r="F33" s="3"/>
      <c r="G33" s="3">
        <v>1</v>
      </c>
      <c r="H33" s="3">
        <v>6</v>
      </c>
      <c r="I33" s="3">
        <v>8</v>
      </c>
      <c r="J33" s="32"/>
      <c r="K33" s="32" t="s">
        <v>92</v>
      </c>
      <c r="L33" s="3"/>
      <c r="M33" s="28" t="s">
        <v>46</v>
      </c>
    </row>
    <row r="34" spans="4:13" ht="15" thickBot="1">
      <c r="D34" s="2" t="s">
        <v>37</v>
      </c>
      <c r="E34" s="3">
        <v>2</v>
      </c>
      <c r="F34" s="3">
        <v>4</v>
      </c>
      <c r="G34" s="3"/>
      <c r="H34" s="3">
        <v>7</v>
      </c>
      <c r="I34" s="3">
        <v>13</v>
      </c>
      <c r="J34" s="32"/>
      <c r="K34" s="32" t="s">
        <v>94</v>
      </c>
      <c r="L34" s="3"/>
      <c r="M34" s="24"/>
    </row>
    <row r="35" spans="4:13" ht="15" thickBot="1">
      <c r="D35" s="2" t="s">
        <v>38</v>
      </c>
      <c r="E35" s="3">
        <v>3</v>
      </c>
      <c r="F35" s="3">
        <v>4</v>
      </c>
      <c r="G35" s="3">
        <v>1</v>
      </c>
      <c r="H35" s="3">
        <v>6</v>
      </c>
      <c r="I35" s="3">
        <v>14</v>
      </c>
      <c r="J35" s="34"/>
      <c r="K35" s="32" t="s">
        <v>94</v>
      </c>
      <c r="L35" s="3"/>
      <c r="M35" s="27" t="s">
        <v>47</v>
      </c>
    </row>
    <row r="36" spans="4:13" ht="15" thickBot="1">
      <c r="D36" s="2" t="s">
        <v>39</v>
      </c>
      <c r="E36" s="3">
        <v>3</v>
      </c>
      <c r="F36" s="3">
        <v>7</v>
      </c>
      <c r="G36" s="3"/>
      <c r="H36" s="3">
        <v>5</v>
      </c>
      <c r="I36" s="3">
        <v>15</v>
      </c>
      <c r="J36" s="35" t="s">
        <v>87</v>
      </c>
      <c r="K36" s="32" t="s">
        <v>94</v>
      </c>
      <c r="L36" s="3"/>
      <c r="M36" s="24"/>
    </row>
    <row r="37" spans="4:13" ht="15" thickBot="1">
      <c r="D37" s="2" t="s">
        <v>40</v>
      </c>
      <c r="E37" s="3">
        <v>2</v>
      </c>
      <c r="F37" s="3"/>
      <c r="G37" s="3">
        <v>1.5</v>
      </c>
      <c r="H37" s="3">
        <v>5</v>
      </c>
      <c r="I37" s="3">
        <v>8.5</v>
      </c>
      <c r="J37" s="32"/>
      <c r="K37" s="32" t="s">
        <v>94</v>
      </c>
      <c r="L37" s="3"/>
      <c r="M37" s="24"/>
    </row>
    <row r="38" spans="4:13" ht="14.25" customHeight="1" thickBot="1">
      <c r="D38" s="2" t="s">
        <v>41</v>
      </c>
      <c r="E38" s="3">
        <v>0</v>
      </c>
      <c r="F38" s="3"/>
      <c r="G38" s="3"/>
      <c r="H38" s="3">
        <v>5</v>
      </c>
      <c r="I38" s="3">
        <v>5</v>
      </c>
      <c r="J38" s="32"/>
      <c r="K38" s="32"/>
      <c r="L38" s="3"/>
      <c r="M38" s="27" t="s">
        <v>48</v>
      </c>
    </row>
    <row r="39" spans="4:13" ht="15" thickBot="1">
      <c r="D39" s="2" t="s">
        <v>42</v>
      </c>
      <c r="E39" s="3">
        <v>2</v>
      </c>
      <c r="F39" s="3"/>
      <c r="G39" s="3"/>
      <c r="H39" s="3">
        <v>5</v>
      </c>
      <c r="I39" s="3">
        <v>7</v>
      </c>
      <c r="J39" s="32" t="s">
        <v>95</v>
      </c>
      <c r="K39" s="32" t="s">
        <v>96</v>
      </c>
      <c r="L39" s="3"/>
      <c r="M39" s="24"/>
    </row>
    <row r="40" spans="4:13" ht="15" thickBot="1">
      <c r="D40" s="2" t="s">
        <v>43</v>
      </c>
      <c r="E40" s="3">
        <v>1</v>
      </c>
      <c r="F40" s="3"/>
      <c r="G40" s="3">
        <v>1.5</v>
      </c>
      <c r="H40" s="3">
        <v>5</v>
      </c>
      <c r="I40" s="3">
        <v>7.5</v>
      </c>
      <c r="J40" s="32" t="s">
        <v>97</v>
      </c>
      <c r="K40" s="32" t="s">
        <v>96</v>
      </c>
      <c r="L40" s="3"/>
      <c r="M40" s="29" t="s">
        <v>49</v>
      </c>
    </row>
    <row r="41" spans="4:13" ht="17.25" customHeight="1" thickBot="1">
      <c r="D41" s="23" t="s">
        <v>44</v>
      </c>
      <c r="E41" s="3">
        <v>2.5</v>
      </c>
      <c r="F41" s="3"/>
      <c r="G41" s="3"/>
      <c r="H41" s="3"/>
      <c r="I41" s="3">
        <v>2.5</v>
      </c>
      <c r="J41" s="32" t="s">
        <v>98</v>
      </c>
      <c r="K41" s="32"/>
      <c r="L41" s="3"/>
      <c r="M41" s="30" t="s">
        <v>50</v>
      </c>
    </row>
    <row r="42" spans="4:13" ht="15" thickBot="1">
      <c r="D42" s="2" t="s">
        <v>11</v>
      </c>
      <c r="E42" s="5">
        <f>SUM(E26:E41)</f>
        <v>37.5</v>
      </c>
      <c r="F42" s="5">
        <f>SUM(F26:F41)</f>
        <v>15</v>
      </c>
      <c r="G42" s="5">
        <f>SUM(G26:G41)</f>
        <v>7.5</v>
      </c>
      <c r="H42" s="5">
        <f>SUM(H26:H41)</f>
        <v>90</v>
      </c>
      <c r="I42" s="5">
        <f>SUM(I26:I41)</f>
        <v>150</v>
      </c>
      <c r="J42" s="3"/>
      <c r="K42" s="3"/>
      <c r="L42" s="3"/>
    </row>
    <row r="43" spans="4:13">
      <c r="D43" s="50" t="s">
        <v>18</v>
      </c>
      <c r="E43" s="51"/>
      <c r="F43" s="51"/>
      <c r="G43" s="51"/>
      <c r="H43" s="51"/>
      <c r="I43" s="51"/>
      <c r="J43" s="51"/>
      <c r="K43" s="51"/>
      <c r="L43" s="52"/>
    </row>
    <row r="44" spans="4:13">
      <c r="D44" s="53" t="s">
        <v>12</v>
      </c>
      <c r="E44" s="54"/>
      <c r="F44" s="54"/>
      <c r="G44" s="54"/>
      <c r="H44" s="54"/>
      <c r="I44" s="54"/>
      <c r="J44" s="54"/>
      <c r="K44" s="54"/>
      <c r="L44" s="55"/>
    </row>
    <row r="45" spans="4:13" ht="25.5" customHeight="1">
      <c r="D45" s="53" t="s">
        <v>13</v>
      </c>
      <c r="E45" s="54"/>
      <c r="F45" s="54"/>
      <c r="G45" s="54"/>
      <c r="H45" s="54"/>
      <c r="I45" s="54"/>
      <c r="J45" s="54"/>
      <c r="K45" s="54"/>
      <c r="L45" s="55"/>
    </row>
    <row r="46" spans="4:13">
      <c r="D46" s="53" t="s">
        <v>14</v>
      </c>
      <c r="E46" s="54"/>
      <c r="F46" s="54"/>
      <c r="G46" s="54"/>
      <c r="H46" s="54"/>
      <c r="I46" s="54"/>
      <c r="J46" s="54"/>
      <c r="K46" s="54"/>
      <c r="L46" s="55"/>
    </row>
    <row r="47" spans="4:13" ht="15" thickBot="1">
      <c r="D47" s="47"/>
      <c r="E47" s="48"/>
      <c r="F47" s="48"/>
      <c r="G47" s="48"/>
      <c r="H47" s="48"/>
      <c r="I47" s="48"/>
      <c r="J47" s="48"/>
      <c r="K47" s="48"/>
      <c r="L47" s="49"/>
    </row>
  </sheetData>
  <mergeCells count="23">
    <mergeCell ref="D11:F12"/>
    <mergeCell ref="G11:J11"/>
    <mergeCell ref="G12:H12"/>
    <mergeCell ref="I12:J12"/>
    <mergeCell ref="K11:L12"/>
    <mergeCell ref="H24:H25"/>
    <mergeCell ref="D20:L20"/>
    <mergeCell ref="D21:L21"/>
    <mergeCell ref="D22:L22"/>
    <mergeCell ref="D23:E23"/>
    <mergeCell ref="F23:G23"/>
    <mergeCell ref="H23:J23"/>
    <mergeCell ref="K23:L23"/>
    <mergeCell ref="D43:L43"/>
    <mergeCell ref="D44:L44"/>
    <mergeCell ref="D45:L45"/>
    <mergeCell ref="D46:L46"/>
    <mergeCell ref="D47:L47"/>
    <mergeCell ref="L24:L25"/>
    <mergeCell ref="D24:D25"/>
    <mergeCell ref="E24:E25"/>
    <mergeCell ref="F24:F25"/>
    <mergeCell ref="G24:G25"/>
  </mergeCells>
  <phoneticPr fontId="7" type="noConversion"/>
  <pageMargins left="0.7" right="0.7" top="0.75" bottom="0.75" header="0.3" footer="0.3"/>
  <pageSetup paperSize="9"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abSelected="1" topLeftCell="G31" zoomScale="150" zoomScaleNormal="150" zoomScalePageLayoutView="150" workbookViewId="0">
      <selection activeCell="P39" sqref="P39"/>
    </sheetView>
  </sheetViews>
  <sheetFormatPr baseColWidth="10" defaultRowHeight="14" x14ac:dyDescent="0"/>
  <cols>
    <col min="1" max="3" width="11.5" customWidth="1"/>
    <col min="4" max="4" width="11.6640625" customWidth="1"/>
    <col min="13" max="13" width="14.5" customWidth="1"/>
  </cols>
  <sheetData>
    <row r="10" spans="4:12" ht="15" thickBot="1"/>
    <row r="11" spans="4:12" ht="57" customHeight="1" thickTop="1">
      <c r="D11" s="58"/>
      <c r="E11" s="59"/>
      <c r="F11" s="59"/>
      <c r="G11" s="62" t="s">
        <v>28</v>
      </c>
      <c r="H11" s="62"/>
      <c r="I11" s="62"/>
      <c r="J11" s="62"/>
      <c r="K11" s="59"/>
      <c r="L11" s="63"/>
    </row>
    <row r="12" spans="4:12" ht="57" customHeight="1" thickBot="1">
      <c r="D12" s="60"/>
      <c r="E12" s="61"/>
      <c r="F12" s="61"/>
      <c r="G12" s="65" t="s">
        <v>84</v>
      </c>
      <c r="H12" s="65"/>
      <c r="I12" s="65" t="s">
        <v>82</v>
      </c>
      <c r="J12" s="65"/>
      <c r="K12" s="61"/>
      <c r="L12" s="64"/>
    </row>
    <row r="13" spans="4:12" ht="15" thickTop="1"/>
    <row r="19" spans="4:13" ht="15" thickBot="1"/>
    <row r="20" spans="4:13" ht="15.75" customHeight="1" thickBot="1">
      <c r="D20" s="41" t="s">
        <v>55</v>
      </c>
      <c r="E20" s="42"/>
      <c r="F20" s="42"/>
      <c r="G20" s="42"/>
      <c r="H20" s="42"/>
      <c r="I20" s="42"/>
      <c r="J20" s="42"/>
      <c r="K20" s="42"/>
      <c r="L20" s="43"/>
    </row>
    <row r="21" spans="4:13" ht="15.75" customHeight="1" thickBot="1">
      <c r="D21" s="44" t="s">
        <v>115</v>
      </c>
      <c r="E21" s="45"/>
      <c r="F21" s="45"/>
      <c r="G21" s="45"/>
      <c r="H21" s="45"/>
      <c r="I21" s="45"/>
      <c r="J21" s="45"/>
      <c r="K21" s="45"/>
      <c r="L21" s="46"/>
    </row>
    <row r="22" spans="4:13" ht="15.75" customHeight="1" thickBot="1">
      <c r="D22" s="44" t="s">
        <v>116</v>
      </c>
      <c r="E22" s="45"/>
      <c r="F22" s="45"/>
      <c r="G22" s="45"/>
      <c r="H22" s="45"/>
      <c r="I22" s="45"/>
      <c r="J22" s="45"/>
      <c r="K22" s="45"/>
      <c r="L22" s="46"/>
    </row>
    <row r="23" spans="4:13" ht="15.75" customHeight="1" thickBot="1">
      <c r="D23" s="38" t="s">
        <v>0</v>
      </c>
      <c r="E23" s="40"/>
      <c r="F23" s="72"/>
      <c r="G23" s="73"/>
      <c r="H23" s="72" t="s">
        <v>27</v>
      </c>
      <c r="I23" s="74"/>
      <c r="J23" s="73"/>
      <c r="K23" s="72" t="s">
        <v>1</v>
      </c>
      <c r="L23" s="73"/>
    </row>
    <row r="24" spans="4:13" ht="25.5" customHeight="1">
      <c r="D24" s="36" t="s">
        <v>2</v>
      </c>
      <c r="E24" s="70" t="s">
        <v>3</v>
      </c>
      <c r="F24" s="70" t="s">
        <v>4</v>
      </c>
      <c r="G24" s="70" t="s">
        <v>5</v>
      </c>
      <c r="H24" s="70" t="s">
        <v>6</v>
      </c>
      <c r="I24" s="10" t="s">
        <v>7</v>
      </c>
      <c r="J24" s="10" t="s">
        <v>8</v>
      </c>
      <c r="K24" s="10" t="s">
        <v>9</v>
      </c>
      <c r="L24" s="68" t="s">
        <v>10</v>
      </c>
      <c r="M24" s="24"/>
    </row>
    <row r="25" spans="4:13" ht="25.5" customHeight="1" thickBot="1">
      <c r="D25" s="37"/>
      <c r="E25" s="71"/>
      <c r="F25" s="71"/>
      <c r="G25" s="71"/>
      <c r="H25" s="71"/>
      <c r="I25" s="11" t="s">
        <v>15</v>
      </c>
      <c r="J25" s="11" t="s">
        <v>16</v>
      </c>
      <c r="K25" s="11" t="s">
        <v>17</v>
      </c>
      <c r="L25" s="69"/>
      <c r="M25" s="24"/>
    </row>
    <row r="26" spans="4:13" ht="15" thickBot="1">
      <c r="D26" s="2" t="s">
        <v>29</v>
      </c>
      <c r="E26" s="14">
        <v>3</v>
      </c>
      <c r="F26" s="14">
        <v>0</v>
      </c>
      <c r="G26" s="14"/>
      <c r="H26" s="14">
        <v>6</v>
      </c>
      <c r="I26" s="14">
        <f>SUM(E26:H26)</f>
        <v>9</v>
      </c>
      <c r="J26" s="14"/>
      <c r="K26" s="14"/>
      <c r="L26" s="14" t="s">
        <v>102</v>
      </c>
      <c r="M26" s="25"/>
    </row>
    <row r="27" spans="4:13" ht="15" thickBot="1">
      <c r="D27" s="2" t="s">
        <v>30</v>
      </c>
      <c r="E27" s="14">
        <v>3</v>
      </c>
      <c r="F27" s="14">
        <v>0</v>
      </c>
      <c r="G27" s="14"/>
      <c r="H27" s="14">
        <v>6</v>
      </c>
      <c r="I27" s="14">
        <f t="shared" ref="I27:I41" si="0">SUM(E27:H27)</f>
        <v>9</v>
      </c>
      <c r="J27" s="14"/>
      <c r="K27" s="14"/>
      <c r="L27" s="14" t="s">
        <v>103</v>
      </c>
      <c r="M27" s="24"/>
    </row>
    <row r="28" spans="4:13" ht="21" thickBot="1">
      <c r="D28" s="2" t="s">
        <v>31</v>
      </c>
      <c r="E28" s="14">
        <v>2</v>
      </c>
      <c r="F28" s="14">
        <v>2</v>
      </c>
      <c r="G28" s="14"/>
      <c r="H28" s="14">
        <v>6</v>
      </c>
      <c r="I28" s="14">
        <f t="shared" si="0"/>
        <v>10</v>
      </c>
      <c r="J28" s="14"/>
      <c r="K28" s="14"/>
      <c r="L28" s="14" t="s">
        <v>104</v>
      </c>
      <c r="M28" s="26"/>
    </row>
    <row r="29" spans="4:13" ht="31" thickBot="1">
      <c r="D29" s="2" t="s">
        <v>32</v>
      </c>
      <c r="E29" s="14">
        <v>2</v>
      </c>
      <c r="F29" s="14">
        <v>1</v>
      </c>
      <c r="G29" s="14">
        <v>1</v>
      </c>
      <c r="H29" s="14">
        <v>6</v>
      </c>
      <c r="I29" s="14">
        <f t="shared" si="0"/>
        <v>10</v>
      </c>
      <c r="J29" s="14"/>
      <c r="K29" s="14"/>
      <c r="L29" s="14" t="s">
        <v>105</v>
      </c>
      <c r="M29" s="24"/>
    </row>
    <row r="30" spans="4:13" ht="31" thickBot="1">
      <c r="D30" s="22" t="s">
        <v>33</v>
      </c>
      <c r="E30" s="14">
        <v>2</v>
      </c>
      <c r="F30" s="14">
        <v>1</v>
      </c>
      <c r="G30" s="14">
        <v>1</v>
      </c>
      <c r="H30" s="14">
        <v>6</v>
      </c>
      <c r="I30" s="14">
        <f t="shared" si="0"/>
        <v>10</v>
      </c>
      <c r="J30" s="14"/>
      <c r="K30" s="14"/>
      <c r="L30" s="14" t="s">
        <v>106</v>
      </c>
      <c r="M30" s="27" t="s">
        <v>45</v>
      </c>
    </row>
    <row r="31" spans="4:13" ht="21" thickBot="1">
      <c r="D31" s="2" t="s">
        <v>34</v>
      </c>
      <c r="E31" s="14">
        <v>2</v>
      </c>
      <c r="F31" s="14">
        <v>2</v>
      </c>
      <c r="G31" s="14"/>
      <c r="H31" s="14">
        <v>6</v>
      </c>
      <c r="I31" s="14">
        <f t="shared" si="0"/>
        <v>10</v>
      </c>
      <c r="J31" s="14"/>
      <c r="K31" s="14"/>
      <c r="L31" s="14" t="s">
        <v>107</v>
      </c>
      <c r="M31" s="24"/>
    </row>
    <row r="32" spans="4:13" ht="21" thickBot="1">
      <c r="D32" s="2" t="s">
        <v>35</v>
      </c>
      <c r="E32" s="14">
        <v>3</v>
      </c>
      <c r="F32" s="14"/>
      <c r="G32" s="14"/>
      <c r="H32" s="14">
        <v>6</v>
      </c>
      <c r="I32" s="14">
        <f t="shared" si="0"/>
        <v>9</v>
      </c>
      <c r="J32" s="14"/>
      <c r="K32" s="14"/>
      <c r="L32" s="14" t="s">
        <v>108</v>
      </c>
      <c r="M32" s="24"/>
    </row>
    <row r="33" spans="4:13" ht="15" thickBot="1">
      <c r="D33" s="2" t="s">
        <v>36</v>
      </c>
      <c r="E33" s="14">
        <v>2</v>
      </c>
      <c r="F33" s="14">
        <v>1</v>
      </c>
      <c r="G33" s="14">
        <v>1</v>
      </c>
      <c r="H33" s="14">
        <v>6</v>
      </c>
      <c r="I33" s="14">
        <f t="shared" si="0"/>
        <v>10</v>
      </c>
      <c r="J33" s="14"/>
      <c r="K33" s="14"/>
      <c r="L33" s="14" t="s">
        <v>109</v>
      </c>
      <c r="M33" s="28" t="s">
        <v>46</v>
      </c>
    </row>
    <row r="34" spans="4:13" ht="15" thickBot="1">
      <c r="D34" s="2" t="s">
        <v>37</v>
      </c>
      <c r="E34" s="14">
        <v>2</v>
      </c>
      <c r="F34" s="14">
        <v>1</v>
      </c>
      <c r="G34" s="14">
        <v>1</v>
      </c>
      <c r="H34" s="14">
        <v>6</v>
      </c>
      <c r="I34" s="14">
        <f t="shared" si="0"/>
        <v>10</v>
      </c>
      <c r="J34" s="14"/>
      <c r="K34" s="14"/>
      <c r="L34" s="14" t="s">
        <v>109</v>
      </c>
      <c r="M34" s="24"/>
    </row>
    <row r="35" spans="4:13" ht="25" thickBot="1">
      <c r="D35" s="2" t="s">
        <v>38</v>
      </c>
      <c r="E35" s="14">
        <v>2</v>
      </c>
      <c r="F35" s="14"/>
      <c r="G35" s="14"/>
      <c r="H35" s="14">
        <v>6</v>
      </c>
      <c r="I35" s="14">
        <f t="shared" si="0"/>
        <v>8</v>
      </c>
      <c r="J35" s="14"/>
      <c r="K35" s="14"/>
      <c r="L35" s="14" t="s">
        <v>109</v>
      </c>
      <c r="M35" s="27" t="s">
        <v>47</v>
      </c>
    </row>
    <row r="36" spans="4:13" ht="21" thickBot="1">
      <c r="D36" s="2" t="s">
        <v>39</v>
      </c>
      <c r="E36" s="14">
        <v>1</v>
      </c>
      <c r="F36" s="14">
        <v>2</v>
      </c>
      <c r="G36" s="14">
        <v>1</v>
      </c>
      <c r="H36" s="14">
        <v>5</v>
      </c>
      <c r="I36" s="14">
        <f t="shared" si="0"/>
        <v>9</v>
      </c>
      <c r="J36" s="14"/>
      <c r="K36" s="14"/>
      <c r="L36" s="14" t="s">
        <v>110</v>
      </c>
      <c r="M36" s="24"/>
    </row>
    <row r="37" spans="4:13" ht="31" thickBot="1">
      <c r="D37" s="2" t="s">
        <v>40</v>
      </c>
      <c r="E37" s="14">
        <v>2</v>
      </c>
      <c r="F37" s="14">
        <v>2</v>
      </c>
      <c r="G37" s="14">
        <v>1</v>
      </c>
      <c r="H37" s="14">
        <v>5</v>
      </c>
      <c r="I37" s="14">
        <f t="shared" si="0"/>
        <v>10</v>
      </c>
      <c r="J37" s="14"/>
      <c r="K37" s="14"/>
      <c r="L37" s="14" t="s">
        <v>111</v>
      </c>
      <c r="M37" s="24"/>
    </row>
    <row r="38" spans="4:13" ht="25" thickBot="1">
      <c r="D38" s="2" t="s">
        <v>41</v>
      </c>
      <c r="E38" s="14">
        <v>2</v>
      </c>
      <c r="F38" s="14">
        <v>1</v>
      </c>
      <c r="G38" s="14"/>
      <c r="H38" s="14">
        <v>5</v>
      </c>
      <c r="I38" s="14">
        <f t="shared" si="0"/>
        <v>8</v>
      </c>
      <c r="J38" s="14"/>
      <c r="K38" s="14"/>
      <c r="L38" s="14" t="s">
        <v>112</v>
      </c>
      <c r="M38" s="27" t="s">
        <v>48</v>
      </c>
    </row>
    <row r="39" spans="4:13" ht="41" thickBot="1">
      <c r="D39" s="2" t="s">
        <v>42</v>
      </c>
      <c r="E39" s="14">
        <v>4</v>
      </c>
      <c r="F39" s="14">
        <v>0</v>
      </c>
      <c r="G39" s="14"/>
      <c r="H39" s="14">
        <v>5</v>
      </c>
      <c r="I39" s="14">
        <f t="shared" si="0"/>
        <v>9</v>
      </c>
      <c r="J39" s="14"/>
      <c r="K39" s="14"/>
      <c r="L39" s="18" t="s">
        <v>117</v>
      </c>
      <c r="M39" s="24"/>
    </row>
    <row r="40" spans="4:13" ht="15" thickBot="1">
      <c r="D40" s="2" t="s">
        <v>43</v>
      </c>
      <c r="E40" s="14">
        <v>2.5</v>
      </c>
      <c r="F40" s="14">
        <v>2</v>
      </c>
      <c r="G40" s="14">
        <v>1.5</v>
      </c>
      <c r="H40" s="14">
        <v>5</v>
      </c>
      <c r="I40" s="14">
        <f t="shared" si="0"/>
        <v>11</v>
      </c>
      <c r="J40" s="14"/>
      <c r="K40" s="14"/>
      <c r="L40" s="14" t="s">
        <v>113</v>
      </c>
      <c r="M40" s="29" t="s">
        <v>49</v>
      </c>
    </row>
    <row r="41" spans="4:13" ht="25" thickBot="1">
      <c r="D41" s="23" t="s">
        <v>44</v>
      </c>
      <c r="E41" s="14">
        <v>3</v>
      </c>
      <c r="F41" s="14">
        <v>0</v>
      </c>
      <c r="G41" s="14"/>
      <c r="H41" s="14">
        <v>5</v>
      </c>
      <c r="I41" s="14">
        <f t="shared" si="0"/>
        <v>8</v>
      </c>
      <c r="J41" s="14"/>
      <c r="K41" s="14"/>
      <c r="L41" s="14" t="s">
        <v>113</v>
      </c>
      <c r="M41" s="30" t="s">
        <v>50</v>
      </c>
    </row>
    <row r="42" spans="4:13" ht="21" thickBot="1">
      <c r="D42" s="2" t="s">
        <v>11</v>
      </c>
      <c r="E42" s="14">
        <f>SUM(E26:E41)</f>
        <v>37.5</v>
      </c>
      <c r="F42" s="14">
        <f>SUM(F26:F41)</f>
        <v>15</v>
      </c>
      <c r="G42" s="14">
        <f>SUM(G26:G41)</f>
        <v>7.5</v>
      </c>
      <c r="H42" s="14">
        <f>SUM(H26:H41)</f>
        <v>90</v>
      </c>
      <c r="I42" s="14">
        <f>SUM(I26:I41)</f>
        <v>150</v>
      </c>
      <c r="J42" s="14"/>
      <c r="K42" s="14"/>
      <c r="L42" s="14" t="s">
        <v>114</v>
      </c>
    </row>
    <row r="43" spans="4:13" ht="15" customHeight="1">
      <c r="D43" s="50" t="s">
        <v>18</v>
      </c>
      <c r="E43" s="51"/>
      <c r="F43" s="51"/>
      <c r="G43" s="51"/>
      <c r="H43" s="51"/>
      <c r="I43" s="51"/>
      <c r="J43" s="51"/>
      <c r="K43" s="51"/>
      <c r="L43" s="52"/>
    </row>
    <row r="44" spans="4:13">
      <c r="D44" s="53" t="s">
        <v>12</v>
      </c>
      <c r="E44" s="54"/>
      <c r="F44" s="54"/>
      <c r="G44" s="54"/>
      <c r="H44" s="54"/>
      <c r="I44" s="54"/>
      <c r="J44" s="54"/>
      <c r="K44" s="54"/>
      <c r="L44" s="55"/>
    </row>
    <row r="45" spans="4:13" ht="25.5" customHeight="1">
      <c r="D45" s="53" t="s">
        <v>13</v>
      </c>
      <c r="E45" s="54"/>
      <c r="F45" s="54"/>
      <c r="G45" s="54"/>
      <c r="H45" s="54"/>
      <c r="I45" s="54"/>
      <c r="J45" s="54"/>
      <c r="K45" s="54"/>
      <c r="L45" s="55"/>
    </row>
    <row r="46" spans="4:13">
      <c r="D46" s="53" t="s">
        <v>14</v>
      </c>
      <c r="E46" s="54"/>
      <c r="F46" s="54"/>
      <c r="G46" s="54"/>
      <c r="H46" s="54"/>
      <c r="I46" s="54"/>
      <c r="J46" s="54"/>
      <c r="K46" s="54"/>
      <c r="L46" s="55"/>
    </row>
    <row r="47" spans="4:13" ht="15" thickBot="1">
      <c r="D47" s="47"/>
      <c r="E47" s="48"/>
      <c r="F47" s="48"/>
      <c r="G47" s="48"/>
      <c r="H47" s="48"/>
      <c r="I47" s="48"/>
      <c r="J47" s="48"/>
      <c r="K47" s="48"/>
      <c r="L47" s="49"/>
    </row>
  </sheetData>
  <mergeCells count="23">
    <mergeCell ref="D47:L47"/>
    <mergeCell ref="F24:F25"/>
    <mergeCell ref="G24:G25"/>
    <mergeCell ref="H24:H25"/>
    <mergeCell ref="D43:L43"/>
    <mergeCell ref="F23:G23"/>
    <mergeCell ref="D11:F12"/>
    <mergeCell ref="G11:J11"/>
    <mergeCell ref="G12:H12"/>
    <mergeCell ref="I12:J12"/>
    <mergeCell ref="K11:L12"/>
    <mergeCell ref="L24:L25"/>
    <mergeCell ref="D24:D25"/>
    <mergeCell ref="D22:L22"/>
    <mergeCell ref="D23:E23"/>
    <mergeCell ref="E24:E25"/>
    <mergeCell ref="D20:L20"/>
    <mergeCell ref="D21:L21"/>
    <mergeCell ref="H23:J23"/>
    <mergeCell ref="K23:L23"/>
    <mergeCell ref="D46:L46"/>
    <mergeCell ref="D44:L44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Total Semestre</vt:lpstr>
      <vt:lpstr>Asignatura 1</vt:lpstr>
      <vt:lpstr>Asignatura 2</vt:lpstr>
      <vt:lpstr>Asignatura 3</vt:lpstr>
      <vt:lpstr>Asignatura 4</vt:lpstr>
      <vt:lpstr>Asignatura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Natividad Chavez Lobón</cp:lastModifiedBy>
  <dcterms:created xsi:type="dcterms:W3CDTF">2011-06-28T07:22:36Z</dcterms:created>
  <dcterms:modified xsi:type="dcterms:W3CDTF">2016-12-07T08:39:11Z</dcterms:modified>
</cp:coreProperties>
</file>